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RDINI ORDER DRIVEN\Attività LP e Fdo azioni proprie\Analisi ordini LP e Fondi BB e Email conferma emittenti\"/>
    </mc:Choice>
  </mc:AlternateContent>
  <xr:revisionPtr revIDLastSave="0" documentId="13_ncr:1_{04B1A0F6-A888-417D-93DA-E614DB81B31E}" xr6:coauthVersionLast="47" xr6:coauthVersionMax="47" xr10:uidLastSave="{00000000-0000-0000-0000-000000000000}"/>
  <bookViews>
    <workbookView xWindow="28680" yWindow="-75" windowWidth="29040" windowHeight="15840" tabRatio="831" activeTab="3" xr2:uid="{3301D41E-411C-47C0-AF36-5F4F83931502}"/>
  </bookViews>
  <sheets>
    <sheet name="Quantità bimestre in corso" sheetId="2" r:id="rId1"/>
    <sheet name="Controvalore bimestre in corso" sheetId="1" r:id="rId2"/>
    <sheet name="Quantità bimestre solare" sheetId="9" r:id="rId3"/>
    <sheet name="Controvalore bimestre solare" sheetId="8" r:id="rId4"/>
  </sheets>
  <definedNames>
    <definedName name="_xlnm.Print_Area" localSheetId="1">'Controvalore bimestre in corso'!$B$8:$J$32</definedName>
    <definedName name="_xlnm.Print_Area" localSheetId="3">'Controvalore bimestre solare'!$B$2:$J$45</definedName>
    <definedName name="_xlnm.Print_Area" localSheetId="0">'Quantità bimestre in corso'!$B$8:$J$32</definedName>
    <definedName name="_xlnm.Print_Area" localSheetId="2">'Quantità bimestre solare'!$B$5:$J$45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9" l="1"/>
  <c r="I37" i="9"/>
  <c r="H37" i="9"/>
  <c r="J36" i="9"/>
  <c r="I36" i="9"/>
  <c r="H36" i="9"/>
  <c r="J37" i="8" l="1"/>
  <c r="I37" i="8"/>
  <c r="H37" i="8"/>
  <c r="J36" i="8"/>
  <c r="I36" i="8"/>
  <c r="H36" i="8"/>
  <c r="J37" i="2" l="1"/>
  <c r="I37" i="2"/>
  <c r="H37" i="2"/>
  <c r="J36" i="2"/>
  <c r="I36" i="2"/>
  <c r="H36" i="2"/>
  <c r="I37" i="1"/>
  <c r="I36" i="1"/>
  <c r="H37" i="1"/>
  <c r="H36" i="1"/>
  <c r="J37" i="1"/>
  <c r="J36" i="1"/>
</calcChain>
</file>

<file path=xl/sharedStrings.xml><?xml version="1.0" encoding="utf-8"?>
<sst xmlns="http://schemas.openxmlformats.org/spreadsheetml/2006/main" count="156" uniqueCount="46">
  <si>
    <t>Azione</t>
  </si>
  <si>
    <t>Gate</t>
  </si>
  <si>
    <r>
      <t xml:space="preserve">Controvalore scambiato 
</t>
    </r>
    <r>
      <rPr>
        <b/>
        <vertAlign val="superscript"/>
        <sz val="10"/>
        <color rgb="FFFFFFFF"/>
        <rFont val="Arial"/>
        <family val="2"/>
      </rPr>
      <t>(in €)</t>
    </r>
  </si>
  <si>
    <t>Legenda:</t>
  </si>
  <si>
    <r>
      <t>Attività LP / capitalizzazione</t>
    </r>
    <r>
      <rPr>
        <b/>
        <vertAlign val="superscript"/>
        <sz val="10"/>
        <color rgb="FFFFFFFF"/>
        <rFont val="Arial"/>
        <family val="2"/>
      </rPr>
      <t>4
(in %)</t>
    </r>
  </si>
  <si>
    <r>
      <t>Attività investitori / capitalizzazione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</si>
  <si>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ctv €) nel bimestre derivanti dall’incrocio del LP/Emittente vs Investitori</t>
  </si>
  <si>
    <t>3) Rapporto % del totale scambi ( in ctv €) sulla capitalizzazione dell’Emittente</t>
  </si>
  <si>
    <t>4) Rapporto % del totale attività LP/Emittente ( in ctv €)  sulla capitalizzazione dell’Emittente</t>
  </si>
  <si>
    <t>5) Rapporto % del totale attività Investitori (in cvt €) sulla capitalizzazione dell’Emittente</t>
  </si>
  <si>
    <t>2) Rapporto % degli scambi totali (in ctv €) nel bimestre derivanti dall’incrocio di Investitori</t>
  </si>
  <si>
    <r>
      <t>Scambi investitori / totale</t>
    </r>
    <r>
      <rPr>
        <b/>
        <vertAlign val="superscript"/>
        <sz val="10"/>
        <color rgb="FFFFFFFF"/>
        <rFont val="Arial"/>
        <family val="2"/>
      </rPr>
      <t>2
(in %)</t>
    </r>
  </si>
  <si>
    <r>
      <t>Scambi / capitalizzazione</t>
    </r>
    <r>
      <rPr>
        <b/>
        <vertAlign val="superscript"/>
        <sz val="10"/>
        <color rgb="FFFFFFFF"/>
        <rFont val="Arial"/>
        <family val="2"/>
      </rPr>
      <t>3
(in %)</t>
    </r>
  </si>
  <si>
    <t>Emittenti assistiti da Liquidity Provider</t>
  </si>
  <si>
    <t>Numero azioni scambiate</t>
  </si>
  <si>
    <r>
      <t>Scambi / Numero di azioni</t>
    </r>
    <r>
      <rPr>
        <b/>
        <vertAlign val="superscript"/>
        <sz val="10"/>
        <color rgb="FFFFFFFF"/>
        <rFont val="Arial"/>
        <family val="2"/>
      </rPr>
      <t>3
(in %)</t>
    </r>
  </si>
  <si>
    <r>
      <t>Attività investitori / Numero di azioni</t>
    </r>
    <r>
      <rPr>
        <b/>
        <vertAlign val="superscript"/>
        <sz val="10"/>
        <color rgb="FFFFFFFF"/>
        <rFont val="Arial"/>
        <family val="2"/>
      </rPr>
      <t>5
(in %)</t>
    </r>
  </si>
  <si>
    <t>1) Rapporto % degli scambi (in numero di azioni) nel bimestre derivanti dall’incrocio del LP/Emittente vs Investitori</t>
  </si>
  <si>
    <t>2) Rapporto % degli scambi totali (in numero di azioni) nel bimestre derivanti dall’incrocio di Investitori</t>
  </si>
  <si>
    <t>3) Rapporto % del totale scambi (in numero di azioni) sul totale azioni dell’Emittente</t>
  </si>
  <si>
    <t>4) Rapporto % del totale attività LP/Emittente (in numero di azioni)  sul totale azioni dell’Emittente</t>
  </si>
  <si>
    <t>5) Rapporto % del totale attività Investitori (in numero di azioni) sul totale azioni dell’Emittente</t>
  </si>
  <si>
    <r>
      <t xml:space="preserve"> Scambi LP o Emittente / totale</t>
    </r>
    <r>
      <rPr>
        <b/>
        <vertAlign val="superscript"/>
        <sz val="10"/>
        <color rgb="FFFFFFFF"/>
        <rFont val="Arial"/>
        <family val="2"/>
      </rPr>
      <t>1
(in %)</t>
    </r>
  </si>
  <si>
    <r>
      <t>Attività LP o Emittente / Numero di azioni</t>
    </r>
    <r>
      <rPr>
        <b/>
        <vertAlign val="superscript"/>
        <sz val="10"/>
        <color rgb="FFFFFFFF"/>
        <rFont val="Arial"/>
        <family val="2"/>
      </rPr>
      <t>4
(in %)</t>
    </r>
  </si>
  <si>
    <r>
      <t>Altri Emittenti</t>
    </r>
    <r>
      <rPr>
        <b/>
        <u/>
        <vertAlign val="superscript"/>
        <sz val="11"/>
        <color rgb="FF000000"/>
        <rFont val="Calibri"/>
        <family val="2"/>
      </rPr>
      <t>6</t>
    </r>
  </si>
  <si>
    <t>6) Emittenti che non operano in conto proprio</t>
  </si>
  <si>
    <t>Emittenti con programmi/attività di sostegno alla liquidità</t>
  </si>
  <si>
    <t>Ultimo bimestre analizzato</t>
  </si>
  <si>
    <t>Supporto della liquidità -Attività bimestrale in corso -controvalore</t>
  </si>
  <si>
    <t>Supporto della liquidità -Attività bimestrale in corso - numero di azioni</t>
  </si>
  <si>
    <t>Ultimo bimestre solare analizzato</t>
  </si>
  <si>
    <t>Supporto della liquidità -Attività bimestre solare -controvalore</t>
  </si>
  <si>
    <t>Supporto della liquidità -Attività bimestrale solare - numero di azioni</t>
  </si>
  <si>
    <t>I dati sono stati rielaborati da Vorvel Sim S.p.A.</t>
  </si>
  <si>
    <t>DAL 28/11/2024 AL 27/01/2025</t>
  </si>
  <si>
    <t>DAL 01/01 AL28/02/2025</t>
  </si>
  <si>
    <t>DAL 29/12/2024 AL 27/02/2025</t>
  </si>
  <si>
    <t>DAL 01/01 AL 28/02/2025</t>
  </si>
  <si>
    <t>DAL 25/12/2024 AL 24/02/2025</t>
  </si>
  <si>
    <t>DAL 14/12/2024 AL 13/02/2025</t>
  </si>
  <si>
    <t>DAL 05/12/2024 AL 04/02/2025</t>
  </si>
  <si>
    <t>DAL 02/01 AL 07/02/2025</t>
  </si>
  <si>
    <t>DAL 27/01 AL 28/02/2025</t>
  </si>
  <si>
    <t>DAL 27/12/2024 AL 26/02/2025</t>
  </si>
  <si>
    <t>DAL 26/12/2024 AL 25/02/2025</t>
  </si>
  <si>
    <t>DAL 17/01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</si>
</sst>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[$-410]d\-mmm;@"/>
    <numFmt numFmtId="165" formatCode="_-* #,##0\ [$€-410]_-;\-* #,##0\ [$€-410]_-;_-* &quot;-&quot;??\ [$€-410]_-;_-@_-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2060"/>
      <name val="Calibri"/>
      <family val="2"/>
    </font>
    <font>
      <b/>
      <vertAlign val="superscript"/>
      <sz val="10"/>
      <color rgb="FFFFFFFF"/>
      <name val="Arial"/>
      <family val="2"/>
    </font>
    <font>
      <b/>
      <i/>
      <sz val="14"/>
      <color rgb="FF002060"/>
      <name val="Calibri"/>
      <family val="2"/>
    </font>
    <font>
      <b/>
      <sz val="14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b/>
      <u/>
      <vertAlign val="superscript"/>
      <sz val="11"/>
      <color rgb="FF000000"/>
      <name val="Calibri"/>
      <family val="2"/>
    </font>
    <font>
      <sz val="11"/>
      <color rgb="FF002060"/>
      <name val="Calibri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5" borderId="0" xfId="0" applyFont="1" applyFill="1" applyAlignment="1">
      <alignment horizontal="center"/>
    </xf>
    <xf numFmtId="0" fontId="3" fillId="5" borderId="0" xfId="0" applyFont="1" applyFill="1"/>
    <xf numFmtId="0" fontId="9" fillId="5" borderId="0" xfId="0" applyFont="1" applyFill="1" applyAlignment="1">
      <alignment horizontal="center"/>
    </xf>
    <xf numFmtId="43" fontId="3" fillId="5" borderId="0" xfId="1" applyFont="1" applyFill="1" applyBorder="1"/>
    <xf numFmtId="0" fontId="5" fillId="5" borderId="0" xfId="0" applyFont="1" applyFill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43" fontId="3" fillId="5" borderId="1" xfId="1" applyFont="1" applyFill="1" applyBorder="1"/>
    <xf numFmtId="10" fontId="7" fillId="6" borderId="1" xfId="2" applyNumberFormat="1" applyFont="1" applyFill="1" applyBorder="1"/>
    <xf numFmtId="0" fontId="8" fillId="5" borderId="1" xfId="0" applyFont="1" applyFill="1" applyBorder="1" applyAlignment="1">
      <alignment horizontal="center"/>
    </xf>
    <xf numFmtId="0" fontId="1" fillId="5" borderId="0" xfId="0" applyFont="1" applyFill="1"/>
    <xf numFmtId="0" fontId="4" fillId="5" borderId="0" xfId="0" applyFont="1" applyFill="1"/>
    <xf numFmtId="43" fontId="1" fillId="5" borderId="0" xfId="1" applyFont="1" applyFill="1" applyBorder="1"/>
    <xf numFmtId="0" fontId="3" fillId="0" borderId="0" xfId="0" applyFont="1"/>
    <xf numFmtId="0" fontId="12" fillId="0" borderId="1" xfId="0" applyFont="1" applyBorder="1" applyAlignment="1">
      <alignment horizontal="center" vertical="center"/>
    </xf>
    <xf numFmtId="166" fontId="13" fillId="4" borderId="1" xfId="1" applyNumberFormat="1" applyFont="1" applyFill="1" applyBorder="1" applyAlignment="1">
      <alignment horizontal="center" vertical="center"/>
    </xf>
    <xf numFmtId="9" fontId="13" fillId="4" borderId="1" xfId="3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0" fontId="14" fillId="2" borderId="1" xfId="2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/>
    </xf>
    <xf numFmtId="43" fontId="16" fillId="5" borderId="0" xfId="1" applyFont="1" applyFill="1" applyBorder="1"/>
    <xf numFmtId="166" fontId="10" fillId="5" borderId="0" xfId="1" applyNumberFormat="1" applyFont="1" applyFill="1" applyAlignment="1">
      <alignment horizontal="center" vertical="center"/>
    </xf>
    <xf numFmtId="166" fontId="16" fillId="5" borderId="0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10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8" fillId="5" borderId="0" xfId="0" applyFont="1" applyFill="1" applyAlignment="1">
      <alignment horizontal="center"/>
    </xf>
    <xf numFmtId="0" fontId="7" fillId="5" borderId="0" xfId="0" applyFont="1" applyFill="1"/>
    <xf numFmtId="43" fontId="7" fillId="5" borderId="0" xfId="1" applyFont="1" applyFill="1" applyBorder="1"/>
    <xf numFmtId="164" fontId="17" fillId="0" borderId="1" xfId="0" applyNumberFormat="1" applyFont="1" applyBorder="1" applyAlignment="1">
      <alignment horizontal="center" vertical="center"/>
    </xf>
    <xf numFmtId="42" fontId="13" fillId="4" borderId="1" xfId="1" applyNumberFormat="1" applyFont="1" applyFill="1" applyBorder="1" applyAlignment="1">
      <alignment horizontal="center" vertical="center"/>
    </xf>
    <xf numFmtId="10" fontId="13" fillId="4" borderId="1" xfId="3" applyNumberFormat="1" applyFont="1" applyFill="1" applyBorder="1" applyAlignment="1">
      <alignment horizontal="center" vertical="center"/>
    </xf>
  </cellXfs>
  <cellStyles count="5">
    <cellStyle name="Migliaia" xfId="1" builtinId="3"/>
    <cellStyle name="Migliaia 2" xfId="4" xr:uid="{0F4E835A-DB7C-40EF-ADA2-7A5159A1D403}"/>
    <cellStyle name="Normale" xfId="0" builtinId="0"/>
    <cellStyle name="Percentuale" xfId="3" builtinId="5"/>
    <cellStyle name="Percentuale 2" xfId="2" xr:uid="{A7A89414-49BB-4BA2-BE37-E336420B5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4.jpeg"/><Relationship Id="rId18" Type="http://schemas.openxmlformats.org/officeDocument/2006/relationships/image" Target="../media/image9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2.png"/><Relationship Id="rId16" Type="http://schemas.openxmlformats.org/officeDocument/2006/relationships/image" Target="../media/image17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2.jpeg"/><Relationship Id="rId5" Type="http://schemas.openxmlformats.org/officeDocument/2006/relationships/image" Target="../media/image5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21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20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65C98BA-372D-4F38-AD9A-666AF460BE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333375" y="1419225"/>
          <a:ext cx="141131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47AA914E-3645-430D-9C15-C7586C4881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0575" y="1886623"/>
          <a:ext cx="590550" cy="47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586BCB8A-7146-46B6-A29E-69D2DE1BAE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438151" y="2982701"/>
          <a:ext cx="1104900" cy="31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1DD56142-5C93-4260-90A7-1671A8DE3B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685800" y="3419475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75286EA-72D7-4004-A15B-77676F4C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962400"/>
          <a:ext cx="1294072" cy="302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F3124909-9F23-4665-8571-9489730FD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845608" y="5608109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5F7A516-DBFD-4F4A-AB59-0171F0F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409576" y="4867275"/>
          <a:ext cx="1333500" cy="44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20</xdr:row>
      <xdr:rowOff>435503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B71E05F2-1E42-4368-9DAF-46233351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593407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516732</xdr:colOff>
      <xdr:row>21</xdr:row>
      <xdr:rowOff>28575</xdr:rowOff>
    </xdr:from>
    <xdr:to>
      <xdr:col>1</xdr:col>
      <xdr:colOff>1678782</xdr:colOff>
      <xdr:row>22</xdr:row>
      <xdr:rowOff>34935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2BA573F-443F-4AB7-B9FA-E56991FC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107" y="7231856"/>
          <a:ext cx="1162050" cy="446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3F3B317A-8A24-4BF3-9BD2-6B6E54232F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485775" y="682942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ADE4A63-8757-4ACC-857D-4D8AB3FB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0550" y="7181850"/>
          <a:ext cx="872208" cy="3221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DA210B27-D507-4676-BB1D-0CBAF872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7" y="66579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59612703-038A-4948-B973-D9A5EE41F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1000" y="7953375"/>
          <a:ext cx="1544020" cy="20589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390654A6-4898-45E1-928B-0DA51D0F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33" y="8928100"/>
          <a:ext cx="972056" cy="275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6EEAA61D-6C0F-4D57-9283-64078AA7D0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705908" y="9765242"/>
          <a:ext cx="1552575" cy="31478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7455C802-96F6-4FF8-9338-39E743F96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9991726"/>
          <a:ext cx="742949" cy="417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DDBC076-6B94-432C-A6D8-E7B6BED45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00"/>
          <a:ext cx="1123950" cy="44356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2" name="Immagine 1">
          <a:extLst>
            <a:ext uri="{FF2B5EF4-FFF2-40B4-BE49-F238E27FC236}">
              <a16:creationId xmlns:a16="http://schemas.microsoft.com/office/drawing/2014/main" id="{20492641-220A-4D39-A17C-A0E94C23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108373"/>
          <a:ext cx="1667934" cy="5677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11</xdr:row>
      <xdr:rowOff>47626</xdr:rowOff>
    </xdr:from>
    <xdr:to>
      <xdr:col>1</xdr:col>
      <xdr:colOff>1877786</xdr:colOff>
      <xdr:row>11</xdr:row>
      <xdr:rowOff>469164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5B39B2DA-989D-4711-DD08-165E415D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632" y="3612697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1850942</xdr:colOff>
      <xdr:row>8</xdr:row>
      <xdr:rowOff>398620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16FD3FC-083B-0134-78CD-EDE90D5A0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88975" y="4491567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2BAF345-9F27-3BC5-CB56-A3A962B93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1036108" y="4980131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1693915</xdr:colOff>
      <xdr:row>13</xdr:row>
      <xdr:rowOff>399627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64A9713-7B2D-4C9A-7EA4-B3E3E44B7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58283" y="3510809"/>
          <a:ext cx="1281165" cy="375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CFC6F11-2E0A-CA88-83A5-216850696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4095750" y="2990850"/>
          <a:ext cx="656297" cy="393055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1733492</xdr:colOff>
      <xdr:row>10</xdr:row>
      <xdr:rowOff>396957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38094883-5AE6-E556-D9F8-FA971686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08" y="4016376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1735931</xdr:colOff>
      <xdr:row>14</xdr:row>
      <xdr:rowOff>434729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D212611-74B5-0490-F9B9-B528F1B75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77874" y="5548842"/>
          <a:ext cx="1209305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1732492</xdr:colOff>
      <xdr:row>16</xdr:row>
      <xdr:rowOff>474980</xdr:rowOff>
    </xdr:to>
    <xdr:pic>
      <xdr:nvPicPr>
        <xdr:cNvPr id="10" name="Picture 8">
          <a:extLst>
            <a:ext uri="{FF2B5EF4-FFF2-40B4-BE49-F238E27FC236}">
              <a16:creationId xmlns:a16="http://schemas.microsoft.com/office/drawing/2014/main" id="{EF823933-5713-A021-5550-442188DF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63575" y="2533651"/>
          <a:ext cx="132207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3068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14012ABA-6A54-DF55-7E3A-7B270946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1" y="5305425"/>
          <a:ext cx="904874" cy="41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1698202</xdr:colOff>
      <xdr:row>22</xdr:row>
      <xdr:rowOff>34515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B4D2003E-D7EF-7F3E-7D17-22541293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0366375"/>
          <a:ext cx="1162050" cy="43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1692876</xdr:colOff>
      <xdr:row>22</xdr:row>
      <xdr:rowOff>324370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36BDFFD-CA74-AA2D-7E53-7A3031B0C8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3895725" y="6200775"/>
          <a:ext cx="1201386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1544884</xdr:colOff>
      <xdr:row>24</xdr:row>
      <xdr:rowOff>16546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F62ABE23-8021-E61C-E058-80F40489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5349" y="9054041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1999236</xdr:colOff>
      <xdr:row>24</xdr:row>
      <xdr:rowOff>363101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665B5A43-34CF-49C8-833E-A1450F2C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83" y="6581775"/>
          <a:ext cx="1639826" cy="297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1925020</xdr:colOff>
      <xdr:row>25</xdr:row>
      <xdr:rowOff>246379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6ED305FA-B0EA-80E7-B068-D67E655A8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26533" y="7803091"/>
          <a:ext cx="1544020" cy="206375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1581656</xdr:colOff>
      <xdr:row>29</xdr:row>
      <xdr:rowOff>321733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D0D78A65-52A9-C7F6-70EE-9409C51D9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133" y="8665634"/>
          <a:ext cx="972056" cy="24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15</xdr:row>
      <xdr:rowOff>87842</xdr:rowOff>
    </xdr:from>
    <xdr:to>
      <xdr:col>1</xdr:col>
      <xdr:colOff>1962150</xdr:colOff>
      <xdr:row>15</xdr:row>
      <xdr:rowOff>400512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B4A38F39-10CD-9CE0-D525-D8B81288A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655108" y="9502775"/>
          <a:ext cx="1552575" cy="31267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437304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07173A7D-43B8-E641-89DD-10B905D0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484" y="9856259"/>
          <a:ext cx="742949" cy="439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1888315</xdr:colOff>
      <xdr:row>31</xdr:row>
      <xdr:rowOff>513503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4A7AD5D0-88A8-58C2-C52C-500803E2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233" y="10876492"/>
          <a:ext cx="1246330" cy="47730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54873BB7-F1DB-D08B-603C-CBF4A36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199" y="76201"/>
          <a:ext cx="1667934" cy="560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244929</xdr:colOff>
      <xdr:row>11</xdr:row>
      <xdr:rowOff>54428</xdr:rowOff>
    </xdr:from>
    <xdr:to>
      <xdr:col>1</xdr:col>
      <xdr:colOff>1732190</xdr:colOff>
      <xdr:row>11</xdr:row>
      <xdr:rowOff>475966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70CF3460-77B0-416F-A5CF-189F055C9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2965" y="3741964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8</xdr:row>
      <xdr:rowOff>38100</xdr:rowOff>
    </xdr:from>
    <xdr:to>
      <xdr:col>1</xdr:col>
      <xdr:colOff>1733255</xdr:colOff>
      <xdr:row>8</xdr:row>
      <xdr:rowOff>342316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DDA2108-260F-47AE-8893-09787FE99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7534275" y="2143125"/>
          <a:ext cx="1399880" cy="304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1386840</xdr:colOff>
      <xdr:row>9</xdr:row>
      <xdr:rowOff>475806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15854DFC-D114-436D-A2A2-5E596E90C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991475" y="2610523"/>
          <a:ext cx="596265" cy="46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438151</xdr:colOff>
      <xdr:row>13</xdr:row>
      <xdr:rowOff>115676</xdr:rowOff>
    </xdr:from>
    <xdr:to>
      <xdr:col>1</xdr:col>
      <xdr:colOff>1543051</xdr:colOff>
      <xdr:row>13</xdr:row>
      <xdr:rowOff>439420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CC1C8B2F-311C-4789-93F2-BE4AD1B25F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7639051" y="4201901"/>
          <a:ext cx="1104900" cy="32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1353527</xdr:colOff>
      <xdr:row>12</xdr:row>
      <xdr:rowOff>440680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CE365AE-B7EB-4CF8-933E-C1D0457B15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886700" y="3648075"/>
          <a:ext cx="66772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10</xdr:row>
      <xdr:rowOff>104775</xdr:rowOff>
    </xdr:from>
    <xdr:to>
      <xdr:col>1</xdr:col>
      <xdr:colOff>1697932</xdr:colOff>
      <xdr:row>10</xdr:row>
      <xdr:rowOff>399708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A656EC3-753F-419F-911C-A07919BAB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686300"/>
          <a:ext cx="1288357" cy="29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498475</xdr:colOff>
      <xdr:row>14</xdr:row>
      <xdr:rowOff>62442</xdr:rowOff>
    </xdr:from>
    <xdr:to>
      <xdr:col>1</xdr:col>
      <xdr:colOff>1698255</xdr:colOff>
      <xdr:row>14</xdr:row>
      <xdr:rowOff>417796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2E1370D5-FC18-49BB-AF2C-817BDBFFE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699375" y="5139267"/>
          <a:ext cx="1199780" cy="355354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409576</xdr:colOff>
      <xdr:row>16</xdr:row>
      <xdr:rowOff>19050</xdr:rowOff>
    </xdr:from>
    <xdr:to>
      <xdr:col>1</xdr:col>
      <xdr:colOff>1731646</xdr:colOff>
      <xdr:row>16</xdr:row>
      <xdr:rowOff>477039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0D2BC25-0BC6-4B98-9DC5-B53682C3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7610476" y="5591175"/>
          <a:ext cx="1322070" cy="457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1424940</xdr:colOff>
      <xdr:row>21</xdr:row>
      <xdr:rowOff>54503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71BA0EB1-4B70-4D80-B5CC-91A5124C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1" y="7096125"/>
          <a:ext cx="910589" cy="416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24</xdr:row>
      <xdr:rowOff>0</xdr:rowOff>
    </xdr:from>
    <xdr:to>
      <xdr:col>1</xdr:col>
      <xdr:colOff>1692876</xdr:colOff>
      <xdr:row>24</xdr:row>
      <xdr:rowOff>284365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1A954691-09DE-40AF-BA64-A82D2EA15E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7686675" y="7991475"/>
          <a:ext cx="1207101" cy="295795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23</xdr:row>
      <xdr:rowOff>28575</xdr:rowOff>
    </xdr:from>
    <xdr:to>
      <xdr:col>1</xdr:col>
      <xdr:colOff>1470378</xdr:colOff>
      <xdr:row>23</xdr:row>
      <xdr:rowOff>362199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4D9884CF-A845-45D2-83F5-545F8840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91450" y="7486650"/>
          <a:ext cx="879828" cy="3336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391584</xdr:colOff>
      <xdr:row>24</xdr:row>
      <xdr:rowOff>53975</xdr:rowOff>
    </xdr:from>
    <xdr:to>
      <xdr:col>1</xdr:col>
      <xdr:colOff>2039030</xdr:colOff>
      <xdr:row>24</xdr:row>
      <xdr:rowOff>363101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7A8AFBCF-21AE-4408-9961-6C82F142B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484" y="8493125"/>
          <a:ext cx="1647446" cy="309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47625</xdr:rowOff>
    </xdr:from>
    <xdr:to>
      <xdr:col>1</xdr:col>
      <xdr:colOff>1925020</xdr:colOff>
      <xdr:row>25</xdr:row>
      <xdr:rowOff>245901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0651076C-1757-4D0B-B5ED-3F4400863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581900" y="8905875"/>
          <a:ext cx="1544020" cy="19827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63500</xdr:rowOff>
    </xdr:from>
    <xdr:to>
      <xdr:col>1</xdr:col>
      <xdr:colOff>1581656</xdr:colOff>
      <xdr:row>29</xdr:row>
      <xdr:rowOff>323427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A30921C-2AF5-46CB-A826-65FA3A0BB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9864725"/>
          <a:ext cx="972056" cy="259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358775</xdr:colOff>
      <xdr:row>15</xdr:row>
      <xdr:rowOff>79375</xdr:rowOff>
    </xdr:from>
    <xdr:to>
      <xdr:col>1</xdr:col>
      <xdr:colOff>1920875</xdr:colOff>
      <xdr:row>15</xdr:row>
      <xdr:rowOff>401782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44B3ABF0-C687-4359-9CAA-61E99360A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9961" t="37905" r="9102" b="38989"/>
        <a:stretch/>
      </xdr:blipFill>
      <xdr:spPr>
        <a:xfrm>
          <a:off x="7559675" y="10328275"/>
          <a:ext cx="1562100" cy="322407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441246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29F67C5-6513-41DD-9890-C50A53A2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1" y="10687051"/>
          <a:ext cx="742949" cy="43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1771650</xdr:colOff>
      <xdr:row>31</xdr:row>
      <xdr:rowOff>475948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533D34AA-26EA-430C-8EA2-2E804C0B7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1220450"/>
          <a:ext cx="1123950" cy="4283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25400</xdr:colOff>
      <xdr:row>0</xdr:row>
      <xdr:rowOff>108373</xdr:rowOff>
    </xdr:from>
    <xdr:to>
      <xdr:col>1</xdr:col>
      <xdr:colOff>1693334</xdr:colOff>
      <xdr:row>2</xdr:row>
      <xdr:rowOff>303550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C738D855-CC21-4033-AE5F-74AF86A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6300" y="108373"/>
          <a:ext cx="1667934" cy="547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485775</xdr:colOff>
      <xdr:row>22</xdr:row>
      <xdr:rowOff>28575</xdr:rowOff>
    </xdr:from>
    <xdr:ext cx="1207101" cy="295795"/>
    <xdr:pic>
      <xdr:nvPicPr>
        <xdr:cNvPr id="21" name="Immagine 20">
          <a:extLst>
            <a:ext uri="{FF2B5EF4-FFF2-40B4-BE49-F238E27FC236}">
              <a16:creationId xmlns:a16="http://schemas.microsoft.com/office/drawing/2014/main" id="{8855A6F3-5F30-4503-AF18-BA51BE6DA4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2035" t="36401" r="10772" b="35090"/>
        <a:stretch/>
      </xdr:blipFill>
      <xdr:spPr>
        <a:xfrm>
          <a:off x="4510088" y="8410575"/>
          <a:ext cx="1207101" cy="295795"/>
        </a:xfrm>
        <a:prstGeom prst="rect">
          <a:avLst/>
        </a:prstGeom>
      </xdr:spPr>
    </xdr:pic>
    <xdr:clientData/>
  </xdr:oneCellAnchor>
  <xdr:twoCellAnchor editAs="oneCell">
    <xdr:from>
      <xdr:col>1</xdr:col>
      <xdr:colOff>400050</xdr:colOff>
      <xdr:row>21</xdr:row>
      <xdr:rowOff>47625</xdr:rowOff>
    </xdr:from>
    <xdr:to>
      <xdr:col>1</xdr:col>
      <xdr:colOff>1562100</xdr:colOff>
      <xdr:row>22</xdr:row>
      <xdr:rowOff>53985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9C14FBC2-A510-49DE-B6E1-FD2DA6B5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7038975"/>
          <a:ext cx="1162050" cy="444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202406</xdr:colOff>
      <xdr:row>11</xdr:row>
      <xdr:rowOff>47625</xdr:rowOff>
    </xdr:from>
    <xdr:to>
      <xdr:col>1</xdr:col>
      <xdr:colOff>1689667</xdr:colOff>
      <xdr:row>11</xdr:row>
      <xdr:rowOff>469163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8D132673-218C-4188-A362-09358DB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1031" y="3655219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443442</xdr:colOff>
      <xdr:row>8</xdr:row>
      <xdr:rowOff>105834</xdr:rowOff>
    </xdr:from>
    <xdr:to>
      <xdr:col>1</xdr:col>
      <xdr:colOff>1847132</xdr:colOff>
      <xdr:row>8</xdr:row>
      <xdr:rowOff>402430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933AE61-FC7E-4303-ACD7-01553908E7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6" t="37532" r="5478" b="34423"/>
        <a:stretch/>
      </xdr:blipFill>
      <xdr:spPr bwMode="auto">
        <a:xfrm>
          <a:off x="6916632" y="2113704"/>
          <a:ext cx="1407500" cy="298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790575</xdr:colOff>
      <xdr:row>9</xdr:row>
      <xdr:rowOff>10198</xdr:rowOff>
    </xdr:from>
    <xdr:to>
      <xdr:col>1</xdr:col>
      <xdr:colOff>1390650</xdr:colOff>
      <xdr:row>9</xdr:row>
      <xdr:rowOff>479616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CB1CBF9B-89BD-41C0-B95E-A78A42E0A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61" t="10756" r="21020" b="16199"/>
        <a:stretch/>
      </xdr:blipFill>
      <xdr:spPr bwMode="auto">
        <a:xfrm>
          <a:off x="7265670" y="2517178"/>
          <a:ext cx="601980" cy="46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412750</xdr:colOff>
      <xdr:row>13</xdr:row>
      <xdr:rowOff>39476</xdr:rowOff>
    </xdr:from>
    <xdr:to>
      <xdr:col>1</xdr:col>
      <xdr:colOff>1697725</xdr:colOff>
      <xdr:row>13</xdr:row>
      <xdr:rowOff>403437</xdr:rowOff>
    </xdr:to>
    <xdr:pic>
      <xdr:nvPicPr>
        <xdr:cNvPr id="5" name="Picture 7">
          <a:extLst>
            <a:ext uri="{FF2B5EF4-FFF2-40B4-BE49-F238E27FC236}">
              <a16:creationId xmlns:a16="http://schemas.microsoft.com/office/drawing/2014/main" id="{186B9274-2881-4794-A3E5-472763024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76" r="-3539" b="23435"/>
        <a:stretch/>
      </xdr:blipFill>
      <xdr:spPr bwMode="auto">
        <a:xfrm>
          <a:off x="6887845" y="3982826"/>
          <a:ext cx="1286880" cy="36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12</xdr:row>
      <xdr:rowOff>57150</xdr:rowOff>
    </xdr:from>
    <xdr:to>
      <xdr:col>1</xdr:col>
      <xdr:colOff>1349717</xdr:colOff>
      <xdr:row>12</xdr:row>
      <xdr:rowOff>436870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4931D8F-ED58-49CD-BA12-7B54D6127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6734" t="28566" r="14878" b="30475"/>
        <a:stretch/>
      </xdr:blipFill>
      <xdr:spPr>
        <a:xfrm>
          <a:off x="7162800" y="3549015"/>
          <a:ext cx="663917" cy="383530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10</xdr:row>
      <xdr:rowOff>96309</xdr:rowOff>
    </xdr:from>
    <xdr:to>
      <xdr:col>1</xdr:col>
      <xdr:colOff>1737302</xdr:colOff>
      <xdr:row>10</xdr:row>
      <xdr:rowOff>400767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86C821C-F378-4326-8779-B62805A0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7375" y="4502574"/>
          <a:ext cx="1276927" cy="30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532341</xdr:colOff>
      <xdr:row>14</xdr:row>
      <xdr:rowOff>79375</xdr:rowOff>
    </xdr:from>
    <xdr:to>
      <xdr:col>1</xdr:col>
      <xdr:colOff>1732121</xdr:colOff>
      <xdr:row>14</xdr:row>
      <xdr:rowOff>438539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7FFA126-5FB2-4B33-9315-3C5A0911D9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25556" r="-1077" b="33148"/>
        <a:stretch/>
      </xdr:blipFill>
      <xdr:spPr>
        <a:xfrm>
          <a:off x="7009341" y="4984750"/>
          <a:ext cx="1199780" cy="359164"/>
        </a:xfrm>
        <a:prstGeom prst="rect">
          <a:avLst/>
        </a:prstGeom>
      </xdr:spPr>
    </xdr:pic>
    <xdr:clientData/>
  </xdr:twoCellAnchor>
  <xdr:twoCellAnchor editAs="oneCell">
    <xdr:from>
      <xdr:col>1</xdr:col>
      <xdr:colOff>418042</xdr:colOff>
      <xdr:row>16</xdr:row>
      <xdr:rowOff>61384</xdr:rowOff>
    </xdr:from>
    <xdr:to>
      <xdr:col>1</xdr:col>
      <xdr:colOff>1736302</xdr:colOff>
      <xdr:row>16</xdr:row>
      <xdr:rowOff>478790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32A7177-9BAD-404D-8594-F3EA5A44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44" b="25645"/>
        <a:stretch>
          <a:fillRect/>
        </a:stretch>
      </xdr:blipFill>
      <xdr:spPr bwMode="auto">
        <a:xfrm>
          <a:off x="6895042" y="5458249"/>
          <a:ext cx="1318260" cy="421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514351</xdr:colOff>
      <xdr:row>20</xdr:row>
      <xdr:rowOff>19050</xdr:rowOff>
    </xdr:from>
    <xdr:to>
      <xdr:col>1</xdr:col>
      <xdr:colOff>1428750</xdr:colOff>
      <xdr:row>21</xdr:row>
      <xdr:rowOff>3069</xdr:rowOff>
    </xdr:to>
    <xdr:pic>
      <xdr:nvPicPr>
        <xdr:cNvPr id="10" name="Picture 3">
          <a:extLst>
            <a:ext uri="{FF2B5EF4-FFF2-40B4-BE49-F238E27FC236}">
              <a16:creationId xmlns:a16="http://schemas.microsoft.com/office/drawing/2014/main" id="{E1664B27-635F-4018-88BD-AB6512C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1" y="6454140"/>
          <a:ext cx="918209" cy="425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541867</xdr:colOff>
      <xdr:row>21</xdr:row>
      <xdr:rowOff>37042</xdr:rowOff>
    </xdr:from>
    <xdr:to>
      <xdr:col>1</xdr:col>
      <xdr:colOff>1694392</xdr:colOff>
      <xdr:row>22</xdr:row>
      <xdr:rowOff>34514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B69CEC3A-3E62-4AEB-A2E5-6F2875DA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772" y="6914092"/>
          <a:ext cx="1150620" cy="435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22</xdr:row>
      <xdr:rowOff>28575</xdr:rowOff>
    </xdr:from>
    <xdr:to>
      <xdr:col>1</xdr:col>
      <xdr:colOff>1696686</xdr:colOff>
      <xdr:row>22</xdr:row>
      <xdr:rowOff>320560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EE212F42-225B-4084-B1FB-C2A60B9F1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12035" t="36401" r="10772" b="35090"/>
        <a:stretch/>
      </xdr:blipFill>
      <xdr:spPr>
        <a:xfrm>
          <a:off x="6960870" y="7341870"/>
          <a:ext cx="1212816" cy="293890"/>
        </a:xfrm>
        <a:prstGeom prst="rect">
          <a:avLst/>
        </a:prstGeom>
      </xdr:spPr>
    </xdr:pic>
    <xdr:clientData/>
  </xdr:twoCellAnchor>
  <xdr:twoCellAnchor editAs="oneCell">
    <xdr:from>
      <xdr:col>1</xdr:col>
      <xdr:colOff>649816</xdr:colOff>
      <xdr:row>23</xdr:row>
      <xdr:rowOff>20108</xdr:rowOff>
    </xdr:from>
    <xdr:to>
      <xdr:col>1</xdr:col>
      <xdr:colOff>1541074</xdr:colOff>
      <xdr:row>24</xdr:row>
      <xdr:rowOff>20357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7B4993A9-7948-4882-95C6-6F86048F5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26816" y="7693448"/>
          <a:ext cx="891258" cy="3469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374650</xdr:colOff>
      <xdr:row>24</xdr:row>
      <xdr:rowOff>53975</xdr:rowOff>
    </xdr:from>
    <xdr:to>
      <xdr:col>1</xdr:col>
      <xdr:colOff>2003046</xdr:colOff>
      <xdr:row>24</xdr:row>
      <xdr:rowOff>359291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9A277291-9A1D-498D-941D-F70F9DBF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9745" y="8077835"/>
          <a:ext cx="1630301" cy="301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25</xdr:row>
      <xdr:rowOff>47624</xdr:rowOff>
    </xdr:from>
    <xdr:to>
      <xdr:col>1</xdr:col>
      <xdr:colOff>1921210</xdr:colOff>
      <xdr:row>25</xdr:row>
      <xdr:rowOff>250189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FDA84EAC-6CB1-45F4-A253-5EDF5D6D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858000" y="8450579"/>
          <a:ext cx="1540210" cy="200660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29</xdr:row>
      <xdr:rowOff>71967</xdr:rowOff>
    </xdr:from>
    <xdr:to>
      <xdr:col>1</xdr:col>
      <xdr:colOff>1577846</xdr:colOff>
      <xdr:row>29</xdr:row>
      <xdr:rowOff>325543</xdr:rowOff>
    </xdr:to>
    <xdr:pic>
      <xdr:nvPicPr>
        <xdr:cNvPr id="16" name="Picture 4">
          <a:extLst>
            <a:ext uri="{FF2B5EF4-FFF2-40B4-BE49-F238E27FC236}">
              <a16:creationId xmlns:a16="http://schemas.microsoft.com/office/drawing/2014/main" id="{5FF52ECB-E64C-4332-87FA-29BC9DA17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47437"/>
          <a:ext cx="968246" cy="255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445294</xdr:colOff>
      <xdr:row>15</xdr:row>
      <xdr:rowOff>87842</xdr:rowOff>
    </xdr:from>
    <xdr:to>
      <xdr:col>1</xdr:col>
      <xdr:colOff>1994059</xdr:colOff>
      <xdr:row>15</xdr:row>
      <xdr:rowOff>396702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A7ED29A-8BC0-4528-967D-4454ABAEC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9961" t="37905" r="9102" b="38989"/>
        <a:stretch/>
      </xdr:blipFill>
      <xdr:spPr>
        <a:xfrm>
          <a:off x="4421982" y="5707592"/>
          <a:ext cx="1548765" cy="30886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742951</xdr:colOff>
      <xdr:row>30</xdr:row>
      <xdr:rowOff>9526</xdr:rowOff>
    </xdr:from>
    <xdr:to>
      <xdr:col>1</xdr:col>
      <xdr:colOff>1485900</xdr:colOff>
      <xdr:row>30</xdr:row>
      <xdr:rowOff>441114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EB0A6883-86F6-4C40-ACA7-6FB2898B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1" y="10336531"/>
          <a:ext cx="746759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647700</xdr:colOff>
      <xdr:row>31</xdr:row>
      <xdr:rowOff>47625</xdr:rowOff>
    </xdr:from>
    <xdr:to>
      <xdr:col>1</xdr:col>
      <xdr:colOff>1884505</xdr:colOff>
      <xdr:row>31</xdr:row>
      <xdr:rowOff>517313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E9AA05E2-3A12-40A8-948F-C4B5FFF12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0850880"/>
          <a:ext cx="1236805" cy="4677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84666</xdr:colOff>
      <xdr:row>0</xdr:row>
      <xdr:rowOff>76201</xdr:rowOff>
    </xdr:from>
    <xdr:to>
      <xdr:col>1</xdr:col>
      <xdr:colOff>1752600</xdr:colOff>
      <xdr:row>3</xdr:row>
      <xdr:rowOff>2138</xdr:rowOff>
    </xdr:to>
    <xdr:pic>
      <xdr:nvPicPr>
        <xdr:cNvPr id="20" name="Immagine 1">
          <a:extLst>
            <a:ext uri="{FF2B5EF4-FFF2-40B4-BE49-F238E27FC236}">
              <a16:creationId xmlns:a16="http://schemas.microsoft.com/office/drawing/2014/main" id="{9267A35A-E98B-42E4-9218-F46675F2C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3571" y="76201"/>
          <a:ext cx="1666029" cy="54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345281</xdr:colOff>
      <xdr:row>11</xdr:row>
      <xdr:rowOff>59532</xdr:rowOff>
    </xdr:from>
    <xdr:to>
      <xdr:col>1</xdr:col>
      <xdr:colOff>1832542</xdr:colOff>
      <xdr:row>11</xdr:row>
      <xdr:rowOff>481070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8D5E337A-B055-4021-AFA2-1AE67527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1969" y="3774282"/>
          <a:ext cx="1487261" cy="42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310A-6FCD-4C68-8D07-9D127B55AB7F}">
  <sheetPr>
    <tabColor rgb="FFFF0000"/>
    <pageSetUpPr fitToPage="1"/>
  </sheetPr>
  <dimension ref="A1:AQ48"/>
  <sheetViews>
    <sheetView topLeftCell="A15" zoomScale="80" zoomScaleNormal="80" workbookViewId="0">
      <selection activeCell="J30" sqref="J30:J32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9.140625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43" width="9.140625" style="3"/>
  </cols>
  <sheetData>
    <row r="1" spans="2:10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x14ac:dyDescent="0.25">
      <c r="B2" s="3"/>
      <c r="C2" s="3"/>
      <c r="D2" s="3"/>
      <c r="E2" s="3"/>
      <c r="F2" s="3"/>
      <c r="G2" s="3"/>
      <c r="H2" s="3"/>
      <c r="I2" s="3"/>
      <c r="J2" s="3"/>
    </row>
    <row r="3" spans="2:10" ht="22.15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x14ac:dyDescent="0.25">
      <c r="B4" s="15" t="s">
        <v>29</v>
      </c>
      <c r="C4" s="3"/>
      <c r="D4" s="3"/>
      <c r="E4" s="3"/>
      <c r="F4" s="3"/>
      <c r="G4" s="3"/>
      <c r="H4" s="3"/>
      <c r="I4" s="3"/>
      <c r="J4" s="3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</row>
    <row r="7" spans="2:10" x14ac:dyDescent="0.25">
      <c r="B7" s="5"/>
      <c r="C7" s="4"/>
      <c r="D7" s="3"/>
      <c r="E7" s="3"/>
      <c r="F7" s="3"/>
      <c r="G7" s="3"/>
      <c r="H7" s="3"/>
      <c r="I7" s="3"/>
      <c r="J7" s="3"/>
    </row>
    <row r="8" spans="2:10" ht="54" x14ac:dyDescent="0.25">
      <c r="B8" s="2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</row>
    <row r="9" spans="2:10" ht="39" customHeight="1" x14ac:dyDescent="0.25">
      <c r="B9" s="1"/>
      <c r="C9" s="18">
        <v>3</v>
      </c>
      <c r="D9" s="37" t="s">
        <v>35</v>
      </c>
      <c r="E9" s="19">
        <v>192476</v>
      </c>
      <c r="F9" s="20">
        <v>0.27469918327479792</v>
      </c>
      <c r="G9" s="20">
        <v>0.72530081672520208</v>
      </c>
      <c r="H9" s="23">
        <v>3.2111424420518384E-3</v>
      </c>
      <c r="I9" s="23">
        <v>8.8209820621068004E-4</v>
      </c>
      <c r="J9" s="23">
        <v>2.3290442358411584E-3</v>
      </c>
    </row>
    <row r="10" spans="2:10" ht="39" customHeight="1" x14ac:dyDescent="0.25">
      <c r="B10" s="1"/>
      <c r="C10" s="18">
        <v>3</v>
      </c>
      <c r="D10" s="37" t="s">
        <v>35</v>
      </c>
      <c r="E10" s="19">
        <v>103325</v>
      </c>
      <c r="F10" s="20">
        <v>0.33510766997338493</v>
      </c>
      <c r="G10" s="20">
        <v>0.66489233002661507</v>
      </c>
      <c r="H10" s="23">
        <v>1.6983640098774517E-3</v>
      </c>
      <c r="I10" s="23">
        <v>5.6913480611668773E-4</v>
      </c>
      <c r="J10" s="23">
        <v>1.1292292037607639E-3</v>
      </c>
    </row>
    <row r="11" spans="2:10" ht="39" customHeight="1" x14ac:dyDescent="0.25">
      <c r="B11" s="1"/>
      <c r="C11" s="18">
        <v>3</v>
      </c>
      <c r="D11" s="37" t="s">
        <v>40</v>
      </c>
      <c r="E11" s="19">
        <v>263132</v>
      </c>
      <c r="F11" s="20">
        <v>0</v>
      </c>
      <c r="G11" s="20">
        <v>1</v>
      </c>
      <c r="H11" s="23">
        <v>5.2106958238985531E-3</v>
      </c>
      <c r="I11" s="23">
        <v>0</v>
      </c>
      <c r="J11" s="23">
        <v>5.2106958238985531E-3</v>
      </c>
    </row>
    <row r="12" spans="2:10" ht="39" customHeight="1" x14ac:dyDescent="0.25">
      <c r="B12" s="1"/>
      <c r="C12" s="18">
        <v>2</v>
      </c>
      <c r="D12" s="37" t="s">
        <v>45</v>
      </c>
      <c r="E12" s="19">
        <v>27458</v>
      </c>
      <c r="F12" s="20">
        <v>0.2583946390851482</v>
      </c>
      <c r="G12" s="20">
        <v>0.74160536091485174</v>
      </c>
      <c r="H12" s="23">
        <v>9.5103015567066186E-4</v>
      </c>
      <c r="I12" s="23">
        <v>2.4574109383361303E-4</v>
      </c>
      <c r="J12" s="23">
        <v>7.0528906183704894E-4</v>
      </c>
    </row>
    <row r="13" spans="2:10" ht="39" customHeight="1" x14ac:dyDescent="0.25">
      <c r="B13" s="1"/>
      <c r="C13" s="18">
        <v>2</v>
      </c>
      <c r="D13" s="37" t="s">
        <v>41</v>
      </c>
      <c r="E13" s="19">
        <v>660016</v>
      </c>
      <c r="F13" s="20">
        <v>0.1411980921674626</v>
      </c>
      <c r="G13" s="20">
        <v>0.8588019078325374</v>
      </c>
      <c r="H13" s="23">
        <v>6.2701519937298483E-3</v>
      </c>
      <c r="I13" s="23">
        <v>8.8533349911466646E-4</v>
      </c>
      <c r="J13" s="23">
        <v>5.3848184946151817E-3</v>
      </c>
    </row>
    <row r="14" spans="2:10" ht="39" customHeight="1" x14ac:dyDescent="0.25">
      <c r="B14" s="1"/>
      <c r="C14" s="18">
        <v>2</v>
      </c>
      <c r="D14" s="37" t="s">
        <v>36</v>
      </c>
      <c r="E14" s="19">
        <v>13363</v>
      </c>
      <c r="F14" s="20">
        <v>0.78672453790316543</v>
      </c>
      <c r="G14" s="20">
        <v>0.21327546209683454</v>
      </c>
      <c r="H14" s="23">
        <v>1.9734249962637391E-3</v>
      </c>
      <c r="I14" s="23">
        <v>1.5525418682721462E-3</v>
      </c>
      <c r="J14" s="23">
        <v>4.2088312799159295E-4</v>
      </c>
    </row>
    <row r="15" spans="2:10" ht="39" customHeight="1" x14ac:dyDescent="0.25">
      <c r="B15" s="1"/>
      <c r="C15" s="18">
        <v>2</v>
      </c>
      <c r="D15" s="37" t="s">
        <v>37</v>
      </c>
      <c r="E15" s="19">
        <v>1896</v>
      </c>
      <c r="F15" s="20">
        <v>0.86814345991561181</v>
      </c>
      <c r="G15" s="20">
        <v>0.13185654008438819</v>
      </c>
      <c r="H15" s="23">
        <v>1.0255677945748762E-3</v>
      </c>
      <c r="I15" s="23">
        <v>8.9033997356025647E-4</v>
      </c>
      <c r="J15" s="23">
        <v>1.3522782101461976E-4</v>
      </c>
    </row>
    <row r="16" spans="2:10" ht="34.15" customHeight="1" x14ac:dyDescent="0.25">
      <c r="B16" s="1"/>
      <c r="C16" s="18">
        <v>2</v>
      </c>
      <c r="D16" s="37" t="s">
        <v>38</v>
      </c>
      <c r="E16" s="19">
        <v>839</v>
      </c>
      <c r="F16" s="20">
        <v>0.53516090584028608</v>
      </c>
      <c r="G16" s="20">
        <v>0.46483909415971397</v>
      </c>
      <c r="H16" s="23">
        <v>1.4948428811448465E-3</v>
      </c>
      <c r="I16" s="23">
        <v>7.999814703623791E-4</v>
      </c>
      <c r="J16" s="39">
        <v>6.9999999999999999E-4</v>
      </c>
    </row>
    <row r="17" spans="2:10" ht="39" customHeight="1" x14ac:dyDescent="0.25">
      <c r="B17" s="1"/>
      <c r="C17" s="18">
        <v>2</v>
      </c>
      <c r="D17" s="37" t="s">
        <v>39</v>
      </c>
      <c r="E17" s="19">
        <v>1296625</v>
      </c>
      <c r="F17" s="20">
        <v>5.398631061409428E-3</v>
      </c>
      <c r="G17" s="20">
        <v>0.99460136893859052</v>
      </c>
      <c r="H17" s="23">
        <v>2.1884311592090103E-2</v>
      </c>
      <c r="I17" s="23">
        <v>1.1814532431862004E-4</v>
      </c>
      <c r="J17" s="23">
        <v>2.1766166267771482E-2</v>
      </c>
    </row>
    <row r="18" spans="2:10" x14ac:dyDescent="0.25">
      <c r="B18" s="5"/>
      <c r="C18" s="6"/>
      <c r="D18" s="30"/>
      <c r="E18" s="26"/>
      <c r="F18" s="24"/>
      <c r="G18" s="4"/>
      <c r="H18" s="4"/>
      <c r="I18" s="4"/>
      <c r="J18" s="4"/>
    </row>
    <row r="19" spans="2:10" x14ac:dyDescent="0.25">
      <c r="B19" s="15" t="s">
        <v>26</v>
      </c>
      <c r="C19" s="6"/>
      <c r="D19" s="24"/>
      <c r="E19" s="26"/>
      <c r="F19" s="24"/>
      <c r="G19" s="4"/>
      <c r="H19" s="4"/>
      <c r="I19" s="4"/>
      <c r="J19" s="4"/>
    </row>
    <row r="20" spans="2:10" x14ac:dyDescent="0.25">
      <c r="B20" s="5"/>
      <c r="C20" s="6"/>
      <c r="D20" s="30"/>
      <c r="E20" s="26"/>
      <c r="F20" s="24"/>
      <c r="G20" s="4"/>
      <c r="H20" s="4"/>
      <c r="I20" s="4"/>
      <c r="J20" s="4"/>
    </row>
    <row r="21" spans="2:10" ht="41.25" customHeight="1" x14ac:dyDescent="0.25">
      <c r="B21" s="1"/>
      <c r="C21" s="18">
        <v>3</v>
      </c>
      <c r="D21" s="37" t="s">
        <v>35</v>
      </c>
      <c r="E21" s="19">
        <v>114355</v>
      </c>
      <c r="F21" s="20">
        <v>0.52744523632547768</v>
      </c>
      <c r="G21" s="20">
        <v>0.47255476367452232</v>
      </c>
      <c r="H21" s="23">
        <v>3.9283751288217107E-3</v>
      </c>
      <c r="I21" s="23">
        <v>2.0720027481964959E-3</v>
      </c>
      <c r="J21" s="23">
        <v>1.8563723806252147E-3</v>
      </c>
    </row>
    <row r="22" spans="2:10" ht="34.5" customHeight="1" x14ac:dyDescent="0.25">
      <c r="B22" s="1"/>
      <c r="C22" s="18">
        <v>3</v>
      </c>
      <c r="D22" s="37" t="s">
        <v>35</v>
      </c>
      <c r="E22" s="19">
        <v>936</v>
      </c>
      <c r="F22" s="20">
        <v>0.80128205128205132</v>
      </c>
      <c r="G22" s="20">
        <v>0.19871794871794871</v>
      </c>
      <c r="H22" s="23">
        <v>1.1526836655488345E-4</v>
      </c>
      <c r="I22" s="23">
        <v>9.2362473201028404E-5</v>
      </c>
      <c r="J22" s="23">
        <v>2.2905893353855042E-5</v>
      </c>
    </row>
    <row r="23" spans="2:10" ht="37.9" customHeight="1" x14ac:dyDescent="0.25">
      <c r="B23" s="1"/>
      <c r="C23" s="18">
        <v>2</v>
      </c>
      <c r="D23" s="37" t="s">
        <v>37</v>
      </c>
      <c r="E23" s="19">
        <v>2827</v>
      </c>
      <c r="F23" s="20">
        <v>0.63671736823487801</v>
      </c>
      <c r="G23" s="20">
        <v>0.36328263176512204</v>
      </c>
      <c r="H23" s="23">
        <v>4.5795986735849333E-3</v>
      </c>
      <c r="I23" s="23">
        <v>2.9159100150169368E-3</v>
      </c>
      <c r="J23" s="23">
        <v>1.6636886585679965E-3</v>
      </c>
    </row>
    <row r="24" spans="2:10" ht="39.75" customHeight="1" x14ac:dyDescent="0.25">
      <c r="B24" s="1"/>
      <c r="C24" s="18">
        <v>2</v>
      </c>
      <c r="D24" s="37" t="s">
        <v>34</v>
      </c>
      <c r="E24" s="19">
        <v>207750</v>
      </c>
      <c r="F24" s="20">
        <v>0.3971119133574007</v>
      </c>
      <c r="G24" s="20">
        <v>0.6028880866425993</v>
      </c>
      <c r="H24" s="23">
        <v>5.8493400888542215E-3</v>
      </c>
      <c r="I24" s="23">
        <v>2.3228426345630483E-3</v>
      </c>
      <c r="J24" s="23">
        <v>3.5264974542911732E-3</v>
      </c>
    </row>
    <row r="25" spans="2:10" ht="33" customHeight="1" x14ac:dyDescent="0.25">
      <c r="B25" s="1"/>
      <c r="C25" s="18">
        <v>2</v>
      </c>
      <c r="D25" s="37" t="s">
        <v>36</v>
      </c>
      <c r="E25" s="19">
        <v>105618</v>
      </c>
      <c r="F25" s="20">
        <v>0.85212747827074931</v>
      </c>
      <c r="G25" s="20">
        <v>0.14787252172925069</v>
      </c>
      <c r="H25" s="23">
        <v>1.4973408016734696E-3</v>
      </c>
      <c r="I25" s="23">
        <v>1.2759252414419157E-3</v>
      </c>
      <c r="J25" s="23">
        <v>2.2141556023155378E-4</v>
      </c>
    </row>
    <row r="26" spans="2:10" ht="27" customHeight="1" x14ac:dyDescent="0.25">
      <c r="B26" s="1"/>
      <c r="C26" s="18">
        <v>2</v>
      </c>
      <c r="D26" s="37" t="s">
        <v>44</v>
      </c>
      <c r="E26" s="19">
        <v>2311</v>
      </c>
      <c r="F26" s="20">
        <v>0</v>
      </c>
      <c r="G26" s="20">
        <v>1</v>
      </c>
      <c r="H26" s="23">
        <v>1.2838439543504867E-3</v>
      </c>
      <c r="I26" s="23">
        <v>0</v>
      </c>
      <c r="J26" s="23">
        <v>1.2838439543504867E-3</v>
      </c>
    </row>
    <row r="27" spans="2:10" x14ac:dyDescent="0.25">
      <c r="B27" s="5"/>
      <c r="C27" s="6"/>
      <c r="D27" s="33"/>
      <c r="E27" s="27"/>
      <c r="F27" s="25"/>
      <c r="G27" s="16"/>
      <c r="H27" s="5"/>
      <c r="I27" s="5"/>
      <c r="J27" s="5"/>
    </row>
    <row r="28" spans="2:10" ht="17.25" x14ac:dyDescent="0.25">
      <c r="B28" s="15" t="s">
        <v>24</v>
      </c>
      <c r="C28" s="6"/>
      <c r="D28" s="35"/>
      <c r="E28" s="27"/>
      <c r="F28" s="25"/>
      <c r="G28" s="16"/>
      <c r="H28" s="5"/>
      <c r="I28" s="5"/>
      <c r="J28" s="5"/>
    </row>
    <row r="29" spans="2:10" x14ac:dyDescent="0.25">
      <c r="B29" s="5"/>
      <c r="C29" s="6"/>
      <c r="D29" s="33"/>
      <c r="E29" s="27"/>
      <c r="F29" s="25"/>
      <c r="G29" s="16"/>
      <c r="H29" s="5"/>
      <c r="I29" s="5"/>
      <c r="J29" s="5"/>
    </row>
    <row r="30" spans="2:10" ht="35.25" customHeight="1" x14ac:dyDescent="0.25">
      <c r="B30" s="1"/>
      <c r="C30" s="18">
        <v>1</v>
      </c>
      <c r="D30" s="37" t="s">
        <v>42</v>
      </c>
      <c r="E30" s="19">
        <v>22421</v>
      </c>
      <c r="F30" s="20">
        <v>0</v>
      </c>
      <c r="G30" s="20">
        <v>1</v>
      </c>
      <c r="H30" s="23">
        <v>8.0073524359336803E-4</v>
      </c>
      <c r="I30" s="23">
        <v>0</v>
      </c>
      <c r="J30" s="23">
        <v>8.0073524359336803E-4</v>
      </c>
    </row>
    <row r="31" spans="2:10" ht="39" customHeight="1" x14ac:dyDescent="0.25">
      <c r="B31" s="1"/>
      <c r="C31" s="18">
        <v>1</v>
      </c>
      <c r="D31" s="37" t="s">
        <v>43</v>
      </c>
      <c r="E31" s="19">
        <v>800</v>
      </c>
      <c r="F31" s="20">
        <v>0</v>
      </c>
      <c r="G31" s="20">
        <v>1</v>
      </c>
      <c r="H31" s="23">
        <v>8.3010284974308318E-4</v>
      </c>
      <c r="I31" s="23">
        <v>0</v>
      </c>
      <c r="J31" s="23">
        <v>8.3010284974308318E-4</v>
      </c>
    </row>
    <row r="32" spans="2:10" ht="41.45" customHeight="1" x14ac:dyDescent="0.25">
      <c r="B32" s="1"/>
      <c r="C32" s="18">
        <v>1</v>
      </c>
      <c r="D32" s="37" t="s">
        <v>37</v>
      </c>
      <c r="E32" s="19">
        <v>90</v>
      </c>
      <c r="F32" s="20">
        <v>0</v>
      </c>
      <c r="G32" s="20">
        <v>1</v>
      </c>
      <c r="H32" s="23">
        <v>1.1587578013368976E-5</v>
      </c>
      <c r="I32" s="23">
        <v>0</v>
      </c>
      <c r="J32" s="23">
        <v>1.1587578013368976E-5</v>
      </c>
    </row>
    <row r="33" spans="2:10" x14ac:dyDescent="0.25">
      <c r="B33" s="5"/>
      <c r="C33" s="6"/>
      <c r="D33" s="5"/>
      <c r="E33" s="7"/>
      <c r="F33" s="7"/>
      <c r="G33" s="7"/>
      <c r="H33" s="5"/>
      <c r="I33" s="5"/>
      <c r="J33" s="5"/>
    </row>
    <row r="34" spans="2:10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</row>
    <row r="35" spans="2:10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</row>
    <row r="36" spans="2:10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</row>
    <row r="37" spans="2:10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</row>
    <row r="38" spans="2:10" hidden="1" x14ac:dyDescent="0.25">
      <c r="B38" s="3"/>
      <c r="C38" s="4"/>
      <c r="D38" s="3"/>
      <c r="E38" s="3"/>
      <c r="F38" s="3"/>
      <c r="G38" s="3"/>
      <c r="H38" s="3"/>
      <c r="I38" s="3"/>
      <c r="J38" s="3"/>
    </row>
    <row r="39" spans="2:10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</row>
    <row r="45" spans="2:10" x14ac:dyDescent="0.25">
      <c r="B45" t="s">
        <v>25</v>
      </c>
      <c r="G45" s="3"/>
      <c r="H45" s="3"/>
      <c r="I45" s="3"/>
      <c r="J45" s="3"/>
    </row>
    <row r="46" spans="2:10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2:10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</sheetData>
  <sortState xmlns:xlrd2="http://schemas.microsoft.com/office/spreadsheetml/2017/richdata2" ref="A30:N32">
    <sortCondition descending="1" ref="C30:C32"/>
  </sortState>
  <pageMargins left="0.25" right="0.25" top="0.75" bottom="0.75" header="0.3" footer="0.3"/>
  <pageSetup paperSize="9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FBE5-9140-4231-BABB-46ABDB22F78F}">
  <sheetPr>
    <tabColor rgb="FFFF0000"/>
    <pageSetUpPr fitToPage="1"/>
  </sheetPr>
  <dimension ref="A1:Z49"/>
  <sheetViews>
    <sheetView topLeftCell="A13" zoomScale="80" zoomScaleNormal="80" workbookViewId="0">
      <selection activeCell="J30" sqref="J30:J32"/>
    </sheetView>
  </sheetViews>
  <sheetFormatPr defaultRowHeight="15" x14ac:dyDescent="0.25"/>
  <cols>
    <col min="1" max="1" width="7.28515625" style="3" customWidth="1"/>
    <col min="2" max="2" width="45.5703125" customWidth="1"/>
    <col min="3" max="3" width="6.7109375" bestFit="1" customWidth="1"/>
    <col min="4" max="4" width="39.28515625" bestFit="1" customWidth="1"/>
    <col min="5" max="5" width="18.140625" bestFit="1" customWidth="1"/>
    <col min="6" max="6" width="17.42578125" bestFit="1" customWidth="1"/>
    <col min="7" max="7" width="20.7109375" customWidth="1"/>
    <col min="8" max="9" width="17.140625" bestFit="1" customWidth="1"/>
    <col min="10" max="10" width="19.28515625" bestFit="1" customWidth="1"/>
    <col min="11" max="15" width="8.85546875" style="3" customWidth="1"/>
    <col min="16" max="26" width="9.140625" style="3"/>
  </cols>
  <sheetData>
    <row r="1" spans="2:10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x14ac:dyDescent="0.25">
      <c r="B2" s="3"/>
      <c r="C2" s="3"/>
      <c r="D2" s="3"/>
      <c r="E2" s="3"/>
      <c r="F2" s="3"/>
      <c r="G2" s="3"/>
      <c r="H2" s="3"/>
      <c r="I2" s="3"/>
      <c r="J2" s="3"/>
    </row>
    <row r="3" spans="2:10" ht="20.45" customHeight="1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x14ac:dyDescent="0.25">
      <c r="B4" s="15" t="s">
        <v>28</v>
      </c>
      <c r="C4" s="3"/>
      <c r="D4" s="3"/>
      <c r="E4" s="3"/>
      <c r="F4" s="3"/>
      <c r="G4" s="3"/>
      <c r="H4" s="3"/>
      <c r="I4" s="3"/>
      <c r="J4" s="3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</row>
    <row r="7" spans="2:10" x14ac:dyDescent="0.25">
      <c r="B7" s="5"/>
      <c r="C7" s="4"/>
      <c r="D7" s="3"/>
      <c r="E7" s="3"/>
      <c r="F7" s="3"/>
      <c r="G7" s="3"/>
      <c r="H7" s="3"/>
      <c r="I7" s="3"/>
      <c r="J7" s="3"/>
    </row>
    <row r="8" spans="2:10" ht="41.25" x14ac:dyDescent="0.25">
      <c r="B8" s="2" t="s">
        <v>0</v>
      </c>
      <c r="C8" s="2" t="s">
        <v>1</v>
      </c>
      <c r="D8" s="2" t="s">
        <v>27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</row>
    <row r="9" spans="2:10" ht="39" customHeight="1" x14ac:dyDescent="0.25">
      <c r="B9" s="1"/>
      <c r="C9" s="22">
        <v>3</v>
      </c>
      <c r="D9" s="37" t="s">
        <v>35</v>
      </c>
      <c r="E9" s="21">
        <v>2209599.2999999998</v>
      </c>
      <c r="F9" s="20">
        <v>0.27369582349161681</v>
      </c>
      <c r="G9" s="20">
        <v>0.72630417650838319</v>
      </c>
      <c r="H9" s="23">
        <v>3.2111338207012254E-3</v>
      </c>
      <c r="I9" s="23">
        <v>8.7887391539860367E-4</v>
      </c>
      <c r="J9" s="23">
        <v>2.3322599053026217E-3</v>
      </c>
    </row>
    <row r="10" spans="2:10" ht="39" customHeight="1" x14ac:dyDescent="0.25">
      <c r="B10" s="1"/>
      <c r="C10" s="22">
        <v>3</v>
      </c>
      <c r="D10" s="37" t="s">
        <v>35</v>
      </c>
      <c r="E10" s="21">
        <v>89694.06</v>
      </c>
      <c r="F10" s="20">
        <v>0.33133609962577232</v>
      </c>
      <c r="G10" s="20">
        <v>0.66866390037422763</v>
      </c>
      <c r="H10" s="23">
        <v>1.6983190875934639E-3</v>
      </c>
      <c r="I10" s="23">
        <v>5.6271442240321881E-4</v>
      </c>
      <c r="J10" s="23">
        <v>1.1356046651902452E-3</v>
      </c>
    </row>
    <row r="11" spans="2:10" ht="39" customHeight="1" x14ac:dyDescent="0.25">
      <c r="B11" s="1"/>
      <c r="C11" s="22">
        <v>3</v>
      </c>
      <c r="D11" s="37" t="s">
        <v>40</v>
      </c>
      <c r="E11" s="21">
        <v>2789199.2</v>
      </c>
      <c r="F11" s="20">
        <v>0</v>
      </c>
      <c r="G11" s="20">
        <v>1</v>
      </c>
      <c r="H11" s="23">
        <v>5.210695823898554E-3</v>
      </c>
      <c r="I11" s="23">
        <v>0</v>
      </c>
      <c r="J11" s="23">
        <v>5.210695823898554E-3</v>
      </c>
    </row>
    <row r="12" spans="2:10" ht="39" customHeight="1" x14ac:dyDescent="0.25">
      <c r="B12" s="1"/>
      <c r="C12" s="22">
        <v>2</v>
      </c>
      <c r="D12" s="37" t="s">
        <v>45</v>
      </c>
      <c r="E12" s="21">
        <v>321258.59999999998</v>
      </c>
      <c r="F12" s="20">
        <v>0.25839463908514826</v>
      </c>
      <c r="G12" s="20">
        <v>0.74160536091485174</v>
      </c>
      <c r="H12" s="23">
        <v>9.1959114226006146E-4</v>
      </c>
      <c r="I12" s="23">
        <v>2.376174213101878E-4</v>
      </c>
      <c r="J12" s="23">
        <v>6.8197372094987369E-4</v>
      </c>
    </row>
    <row r="13" spans="2:10" ht="35.450000000000003" customHeight="1" x14ac:dyDescent="0.25">
      <c r="B13" s="1"/>
      <c r="C13" s="22">
        <v>2</v>
      </c>
      <c r="D13" s="37" t="s">
        <v>41</v>
      </c>
      <c r="E13" s="21">
        <v>739361.26</v>
      </c>
      <c r="F13" s="20">
        <v>0.14143965292420108</v>
      </c>
      <c r="G13" s="20">
        <v>0.85856034707579887</v>
      </c>
      <c r="H13" s="23">
        <v>6.3662938121780734E-3</v>
      </c>
      <c r="I13" s="23">
        <v>9.0044638720795575E-4</v>
      </c>
      <c r="J13" s="23">
        <v>5.4658474249701175E-3</v>
      </c>
    </row>
    <row r="14" spans="2:10" ht="36.6" customHeight="1" x14ac:dyDescent="0.25">
      <c r="B14" s="1"/>
      <c r="C14" s="22">
        <v>2</v>
      </c>
      <c r="D14" s="37" t="s">
        <v>36</v>
      </c>
      <c r="E14" s="21">
        <v>204453.9</v>
      </c>
      <c r="F14" s="20">
        <v>0.78672453790316543</v>
      </c>
      <c r="G14" s="20">
        <v>0.21327546209683454</v>
      </c>
      <c r="H14" s="23">
        <v>1.8989561284802018E-3</v>
      </c>
      <c r="I14" s="23">
        <v>1.4939553826769708E-3</v>
      </c>
      <c r="J14" s="23">
        <v>4.0500074580323095E-4</v>
      </c>
    </row>
    <row r="15" spans="2:10" ht="39" customHeight="1" x14ac:dyDescent="0.25">
      <c r="B15" s="1"/>
      <c r="C15" s="22">
        <v>2</v>
      </c>
      <c r="D15" s="37" t="s">
        <v>37</v>
      </c>
      <c r="E15" s="21">
        <v>30146.400000000001</v>
      </c>
      <c r="F15" s="20">
        <v>0.86814345991561181</v>
      </c>
      <c r="G15" s="20">
        <v>0.13185654008438819</v>
      </c>
      <c r="H15" s="23">
        <v>8.1036122185324422E-4</v>
      </c>
      <c r="I15" s="23">
        <v>7.0350979492111814E-4</v>
      </c>
      <c r="J15" s="23">
        <v>1.0685142693212608E-4</v>
      </c>
    </row>
    <row r="16" spans="2:10" ht="34.15" customHeight="1" x14ac:dyDescent="0.25">
      <c r="B16" s="1"/>
      <c r="C16" s="18">
        <v>2</v>
      </c>
      <c r="D16" s="37" t="s">
        <v>38</v>
      </c>
      <c r="E16" s="21">
        <v>51179</v>
      </c>
      <c r="F16" s="20">
        <v>0.53516090584028608</v>
      </c>
      <c r="G16" s="20">
        <v>0.46483909415971397</v>
      </c>
      <c r="H16" s="23">
        <v>1.4359907992100101E-3</v>
      </c>
      <c r="I16" s="23">
        <v>7.6848613688354527E-4</v>
      </c>
      <c r="J16" s="23">
        <v>6.9999999999999999E-4</v>
      </c>
    </row>
    <row r="17" spans="2:10" ht="39" customHeight="1" x14ac:dyDescent="0.25">
      <c r="B17" s="1"/>
      <c r="C17" s="22">
        <v>2</v>
      </c>
      <c r="D17" s="37" t="s">
        <v>39</v>
      </c>
      <c r="E17" s="21">
        <v>1135457.76</v>
      </c>
      <c r="F17" s="20">
        <v>5.3634756082868284E-3</v>
      </c>
      <c r="G17" s="20">
        <v>0.99463652439171313</v>
      </c>
      <c r="H17" s="23">
        <v>2.0812496169512792E-2</v>
      </c>
      <c r="I17" s="23">
        <v>1.1162731555274491E-4</v>
      </c>
      <c r="J17" s="23">
        <v>2.0700868853960046E-2</v>
      </c>
    </row>
    <row r="18" spans="2:10" x14ac:dyDescent="0.25">
      <c r="B18" s="5"/>
      <c r="C18" s="6"/>
      <c r="D18" s="32"/>
      <c r="E18" s="34"/>
      <c r="F18" s="4"/>
      <c r="G18" s="4"/>
      <c r="H18" s="4"/>
      <c r="I18" s="4"/>
      <c r="J18" s="4"/>
    </row>
    <row r="19" spans="2:10" x14ac:dyDescent="0.25">
      <c r="B19" s="15" t="s">
        <v>26</v>
      </c>
      <c r="C19" s="6"/>
      <c r="D19" s="34"/>
      <c r="E19" s="34"/>
      <c r="F19" s="4"/>
      <c r="G19" s="4"/>
      <c r="H19" s="4"/>
      <c r="I19" s="4"/>
      <c r="J19" s="4"/>
    </row>
    <row r="20" spans="2:10" x14ac:dyDescent="0.25">
      <c r="B20" s="5"/>
      <c r="C20" s="6"/>
      <c r="D20" s="32"/>
      <c r="E20" s="34"/>
      <c r="F20" s="4"/>
      <c r="G20" s="4"/>
      <c r="H20" s="4"/>
      <c r="I20" s="4"/>
      <c r="J20" s="4"/>
    </row>
    <row r="21" spans="2:10" ht="34.5" customHeight="1" x14ac:dyDescent="0.25">
      <c r="B21" s="1"/>
      <c r="C21" s="22">
        <v>3</v>
      </c>
      <c r="D21" s="37" t="s">
        <v>35</v>
      </c>
      <c r="E21" s="21">
        <v>1909728.5</v>
      </c>
      <c r="F21" s="20">
        <v>0.52744523632547768</v>
      </c>
      <c r="G21" s="20">
        <v>0.47255476367452237</v>
      </c>
      <c r="H21" s="23">
        <v>3.9283751288217107E-3</v>
      </c>
      <c r="I21" s="23">
        <v>2.0720027481964959E-3</v>
      </c>
      <c r="J21" s="23">
        <v>1.8563723806252147E-3</v>
      </c>
    </row>
    <row r="22" spans="2:10" ht="34.15" customHeight="1" x14ac:dyDescent="0.25">
      <c r="B22" s="1"/>
      <c r="C22" s="22">
        <v>3</v>
      </c>
      <c r="D22" s="37" t="s">
        <v>35</v>
      </c>
      <c r="E22" s="21">
        <v>9431.9</v>
      </c>
      <c r="F22" s="20">
        <v>0.7984181342041371</v>
      </c>
      <c r="G22" s="20">
        <v>0.2015818657958629</v>
      </c>
      <c r="H22" s="23">
        <v>1.1526855231618234E-4</v>
      </c>
      <c r="I22" s="23">
        <v>9.2032502472698272E-5</v>
      </c>
      <c r="J22" s="23">
        <v>2.3236049843484072E-5</v>
      </c>
    </row>
    <row r="23" spans="2:10" ht="29.25" customHeight="1" x14ac:dyDescent="0.25">
      <c r="B23" s="1"/>
      <c r="C23" s="22">
        <v>2</v>
      </c>
      <c r="D23" s="37" t="s">
        <v>37</v>
      </c>
      <c r="E23" s="21">
        <v>260084</v>
      </c>
      <c r="F23" s="20">
        <v>0.63671736823487801</v>
      </c>
      <c r="G23" s="20">
        <v>0.36328263176512204</v>
      </c>
      <c r="H23" s="23">
        <v>4.5413036370455856E-3</v>
      </c>
      <c r="I23" s="23">
        <v>2.8915269001351445E-3</v>
      </c>
      <c r="J23" s="23">
        <v>1.6497767369104408E-3</v>
      </c>
    </row>
    <row r="24" spans="2:10" ht="27" customHeight="1" x14ac:dyDescent="0.25">
      <c r="B24" s="1"/>
      <c r="C24" s="22">
        <v>2</v>
      </c>
      <c r="D24" s="37" t="s">
        <v>34</v>
      </c>
      <c r="E24" s="21">
        <v>2254087.5</v>
      </c>
      <c r="F24" s="20">
        <v>0.3971119133574007</v>
      </c>
      <c r="G24" s="20">
        <v>0.6028880866425993</v>
      </c>
      <c r="H24" s="23">
        <v>5.8493400888542215E-3</v>
      </c>
      <c r="I24" s="23">
        <v>2.3228426345630483E-3</v>
      </c>
      <c r="J24" s="23">
        <v>3.5264974542911732E-3</v>
      </c>
    </row>
    <row r="25" spans="2:10" ht="30" customHeight="1" x14ac:dyDescent="0.25">
      <c r="B25" s="1"/>
      <c r="C25" s="22">
        <v>2</v>
      </c>
      <c r="D25" s="37" t="s">
        <v>36</v>
      </c>
      <c r="E25" s="21">
        <v>887191.2</v>
      </c>
      <c r="F25" s="20">
        <v>0.85212747827074931</v>
      </c>
      <c r="G25" s="20">
        <v>0.14787252172925064</v>
      </c>
      <c r="H25" s="23">
        <v>1.4428558177003101E-3</v>
      </c>
      <c r="I25" s="23">
        <v>1.2294970894452452E-3</v>
      </c>
      <c r="J25" s="23">
        <v>2.1335872825506481E-4</v>
      </c>
    </row>
    <row r="26" spans="2:10" ht="39.75" customHeight="1" x14ac:dyDescent="0.25">
      <c r="B26" s="1"/>
      <c r="C26" s="22">
        <v>2</v>
      </c>
      <c r="D26" s="37" t="s">
        <v>44</v>
      </c>
      <c r="E26" s="21">
        <v>49455.4</v>
      </c>
      <c r="F26" s="20">
        <v>0</v>
      </c>
      <c r="G26" s="20">
        <v>1</v>
      </c>
      <c r="H26" s="23">
        <v>1.1447608592958507E-3</v>
      </c>
      <c r="I26" s="23">
        <v>0</v>
      </c>
      <c r="J26" s="23">
        <v>1.1447608592958507E-3</v>
      </c>
    </row>
    <row r="27" spans="2:10" x14ac:dyDescent="0.25">
      <c r="B27" s="5"/>
      <c r="C27" s="6"/>
      <c r="D27" s="33"/>
      <c r="E27" s="36"/>
      <c r="F27" s="16"/>
      <c r="G27" s="16"/>
      <c r="H27" s="5"/>
      <c r="I27" s="5"/>
      <c r="J27" s="5"/>
    </row>
    <row r="28" spans="2:10" ht="17.25" x14ac:dyDescent="0.25">
      <c r="B28" s="15" t="s">
        <v>24</v>
      </c>
      <c r="C28" s="6"/>
      <c r="D28" s="35"/>
      <c r="E28" s="36"/>
      <c r="F28" s="16"/>
      <c r="G28" s="16"/>
      <c r="H28" s="5"/>
      <c r="I28" s="5"/>
      <c r="J28" s="5"/>
    </row>
    <row r="29" spans="2:10" x14ac:dyDescent="0.25">
      <c r="B29" s="5"/>
      <c r="C29" s="6"/>
      <c r="D29" s="33"/>
      <c r="E29" s="36"/>
      <c r="F29" s="16"/>
      <c r="G29" s="16"/>
      <c r="H29" s="5"/>
      <c r="I29" s="5"/>
      <c r="J29" s="5"/>
    </row>
    <row r="30" spans="2:10" ht="32.450000000000003" customHeight="1" x14ac:dyDescent="0.25">
      <c r="B30" s="1"/>
      <c r="C30" s="18">
        <v>1</v>
      </c>
      <c r="D30" s="37" t="s">
        <v>42</v>
      </c>
      <c r="E30" s="21">
        <v>72612.039999999994</v>
      </c>
      <c r="F30" s="20">
        <v>0</v>
      </c>
      <c r="G30" s="20">
        <v>1</v>
      </c>
      <c r="H30" s="23">
        <v>7.4424272562596816E-4</v>
      </c>
      <c r="I30" s="23">
        <v>0</v>
      </c>
      <c r="J30" s="23">
        <v>7.4424272562596816E-4</v>
      </c>
    </row>
    <row r="31" spans="2:10" ht="37.9" customHeight="1" x14ac:dyDescent="0.25">
      <c r="B31" s="1"/>
      <c r="C31" s="18">
        <v>1</v>
      </c>
      <c r="D31" s="37" t="s">
        <v>43</v>
      </c>
      <c r="E31" s="21">
        <v>16640</v>
      </c>
      <c r="F31" s="20">
        <v>0</v>
      </c>
      <c r="G31" s="20">
        <v>1</v>
      </c>
      <c r="H31" s="23">
        <v>8.3012007686911909E-4</v>
      </c>
      <c r="I31" s="23">
        <v>0</v>
      </c>
      <c r="J31" s="23">
        <v>8.3012007686911909E-4</v>
      </c>
    </row>
    <row r="32" spans="2:10" ht="43.9" customHeight="1" x14ac:dyDescent="0.25">
      <c r="B32" s="1"/>
      <c r="C32" s="18">
        <v>1</v>
      </c>
      <c r="D32" s="37" t="s">
        <v>37</v>
      </c>
      <c r="E32" s="38">
        <v>1134</v>
      </c>
      <c r="F32" s="20">
        <v>0</v>
      </c>
      <c r="G32" s="20">
        <v>1</v>
      </c>
      <c r="H32" s="23">
        <v>9.810743379145886E-6</v>
      </c>
      <c r="I32" s="23">
        <v>0</v>
      </c>
      <c r="J32" s="23">
        <v>9.810743379145886E-6</v>
      </c>
    </row>
    <row r="33" spans="2:10" x14ac:dyDescent="0.25">
      <c r="B33" s="5"/>
      <c r="C33" s="6"/>
      <c r="D33" s="17"/>
      <c r="E33" s="7"/>
      <c r="F33" s="7"/>
      <c r="G33" s="7"/>
      <c r="H33" s="5"/>
      <c r="I33" s="5"/>
      <c r="J33" s="5"/>
    </row>
    <row r="34" spans="2:10" ht="20.25" hidden="1" customHeight="1" x14ac:dyDescent="0.25">
      <c r="B34" s="8"/>
      <c r="C34" s="6"/>
      <c r="D34" s="31"/>
      <c r="E34" s="7"/>
      <c r="F34" s="7"/>
      <c r="G34" s="7"/>
      <c r="H34" s="5"/>
      <c r="I34" s="5"/>
      <c r="J34" s="5"/>
    </row>
    <row r="35" spans="2:10" ht="19.5" hidden="1" customHeight="1" x14ac:dyDescent="0.25">
      <c r="B35" s="5"/>
      <c r="C35" s="6"/>
      <c r="D35" s="17"/>
      <c r="E35" s="7"/>
      <c r="F35" s="7"/>
      <c r="G35" s="7"/>
      <c r="H35" s="5"/>
      <c r="I35" s="5"/>
      <c r="J35" s="5"/>
    </row>
    <row r="36" spans="2:10" ht="30" hidden="1" customHeight="1" x14ac:dyDescent="0.25">
      <c r="B36" s="9"/>
      <c r="C36" s="10">
        <v>1</v>
      </c>
      <c r="D36" s="1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</row>
    <row r="37" spans="2:10" ht="32.25" hidden="1" customHeight="1" x14ac:dyDescent="0.25">
      <c r="B37" s="9"/>
      <c r="C37" s="13"/>
      <c r="D37" s="1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</row>
    <row r="38" spans="2:10" hidden="1" x14ac:dyDescent="0.25">
      <c r="B38" s="3"/>
      <c r="C38" s="4"/>
      <c r="E38" s="3"/>
      <c r="F38" s="3"/>
      <c r="G38" s="3"/>
      <c r="H38" s="3"/>
      <c r="I38" s="3"/>
      <c r="J38" s="3"/>
    </row>
    <row r="39" spans="2:10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</row>
    <row r="45" spans="2:10" s="3" customFormat="1" x14ac:dyDescent="0.25">
      <c r="B45" s="3" t="s">
        <v>25</v>
      </c>
    </row>
    <row r="46" spans="2:10" s="3" customFormat="1" x14ac:dyDescent="0.25"/>
    <row r="47" spans="2:10" s="3" customFormat="1" x14ac:dyDescent="0.25">
      <c r="B47" s="3" t="s">
        <v>33</v>
      </c>
    </row>
    <row r="48" spans="2:10" s="3" customFormat="1" x14ac:dyDescent="0.25"/>
    <row r="49" s="3" customFormat="1" ht="258.75" customHeight="1" x14ac:dyDescent="0.25"/>
  </sheetData>
  <sortState xmlns:xlrd2="http://schemas.microsoft.com/office/spreadsheetml/2017/richdata2" ref="A30:Z32">
    <sortCondition descending="1" ref="C30:C32"/>
  </sortState>
  <pageMargins left="0.25" right="0.25" top="0.75" bottom="0.75" header="0.3" footer="0.3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BD28-F319-44D8-A1DF-0D524AC1F29F}">
  <sheetPr>
    <tabColor rgb="FF0070C0"/>
    <pageSetUpPr fitToPage="1"/>
  </sheetPr>
  <dimension ref="A1:AQ48"/>
  <sheetViews>
    <sheetView topLeftCell="A12" zoomScale="80" zoomScaleNormal="80" workbookViewId="0">
      <selection activeCell="J30" sqref="J30:J32"/>
    </sheetView>
  </sheetViews>
  <sheetFormatPr defaultRowHeight="15" x14ac:dyDescent="0.25"/>
  <cols>
    <col min="1" max="1" width="5" style="3" customWidth="1"/>
    <col min="2" max="2" width="36" customWidth="1"/>
    <col min="3" max="3" width="8.140625" customWidth="1"/>
    <col min="4" max="4" width="30.7109375" bestFit="1" customWidth="1"/>
    <col min="5" max="5" width="14.5703125" bestFit="1" customWidth="1"/>
    <col min="6" max="6" width="16.5703125" customWidth="1"/>
    <col min="7" max="7" width="17.7109375" customWidth="1"/>
    <col min="8" max="8" width="20.140625" customWidth="1"/>
    <col min="9" max="9" width="22.28515625" customWidth="1"/>
    <col min="10" max="10" width="20" customWidth="1"/>
    <col min="11" max="11" width="4.85546875" customWidth="1"/>
    <col min="12" max="43" width="9.14062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2.1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32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54" x14ac:dyDescent="0.25">
      <c r="B8" s="28" t="s">
        <v>0</v>
      </c>
      <c r="C8" s="2" t="s">
        <v>1</v>
      </c>
      <c r="D8" s="2" t="s">
        <v>27</v>
      </c>
      <c r="E8" s="2" t="s">
        <v>14</v>
      </c>
      <c r="F8" s="2" t="s">
        <v>22</v>
      </c>
      <c r="G8" s="2" t="s">
        <v>11</v>
      </c>
      <c r="H8" s="2" t="s">
        <v>15</v>
      </c>
      <c r="I8" s="2" t="s">
        <v>23</v>
      </c>
      <c r="J8" s="2" t="s">
        <v>16</v>
      </c>
      <c r="K8" s="3"/>
    </row>
    <row r="9" spans="2:11" ht="39" customHeight="1" x14ac:dyDescent="0.25">
      <c r="B9" s="29"/>
      <c r="C9" s="18">
        <v>3</v>
      </c>
      <c r="D9" s="37" t="s">
        <v>35</v>
      </c>
      <c r="E9" s="19">
        <v>192476</v>
      </c>
      <c r="F9" s="20">
        <v>0.27469918327479792</v>
      </c>
      <c r="G9" s="20">
        <v>0.72530081672520208</v>
      </c>
      <c r="H9" s="23">
        <v>3.2111424420518384E-3</v>
      </c>
      <c r="I9" s="23">
        <v>8.8209820621068004E-4</v>
      </c>
      <c r="J9" s="23">
        <v>2.3290442358411584E-3</v>
      </c>
      <c r="K9" s="3"/>
    </row>
    <row r="10" spans="2:11" ht="39" customHeight="1" x14ac:dyDescent="0.25">
      <c r="B10" s="29"/>
      <c r="C10" s="18">
        <v>3</v>
      </c>
      <c r="D10" s="37" t="s">
        <v>35</v>
      </c>
      <c r="E10" s="19">
        <v>103325</v>
      </c>
      <c r="F10" s="20">
        <v>0.33510766997338493</v>
      </c>
      <c r="G10" s="20">
        <v>0.66489233002661507</v>
      </c>
      <c r="H10" s="23">
        <v>1.6983640098774517E-3</v>
      </c>
      <c r="I10" s="23">
        <v>5.6913480611668773E-4</v>
      </c>
      <c r="J10" s="23">
        <v>1.1292292037607639E-3</v>
      </c>
      <c r="K10" s="3"/>
    </row>
    <row r="11" spans="2:11" ht="39" customHeight="1" x14ac:dyDescent="0.25">
      <c r="B11" s="29"/>
      <c r="C11" s="18">
        <v>3</v>
      </c>
      <c r="D11" s="37" t="s">
        <v>35</v>
      </c>
      <c r="E11" s="19">
        <v>277084</v>
      </c>
      <c r="F11" s="20">
        <v>2.8655570152011665E-2</v>
      </c>
      <c r="G11" s="20">
        <v>0.9713444298479883</v>
      </c>
      <c r="H11" s="23">
        <v>5.4869815973317831E-3</v>
      </c>
      <c r="I11" s="23">
        <v>1.5723258608513793E-4</v>
      </c>
      <c r="J11" s="23">
        <v>5.3297490112466451E-3</v>
      </c>
      <c r="K11" s="3"/>
    </row>
    <row r="12" spans="2:11" ht="39" customHeight="1" x14ac:dyDescent="0.25">
      <c r="B12" s="29"/>
      <c r="C12" s="18">
        <v>2</v>
      </c>
      <c r="D12" s="37" t="s">
        <v>35</v>
      </c>
      <c r="E12" s="19">
        <v>42397</v>
      </c>
      <c r="F12" s="20">
        <v>0.40241054791612613</v>
      </c>
      <c r="G12" s="20">
        <v>0.59758945208387382</v>
      </c>
      <c r="H12" s="23">
        <v>1.468454567338082E-3</v>
      </c>
      <c r="I12" s="23">
        <v>5.9092160703245545E-4</v>
      </c>
      <c r="J12" s="23">
        <v>8.7753296030562645E-4</v>
      </c>
      <c r="K12" s="3"/>
    </row>
    <row r="13" spans="2:11" ht="39" customHeight="1" x14ac:dyDescent="0.25">
      <c r="B13" s="29"/>
      <c r="C13" s="18">
        <v>2</v>
      </c>
      <c r="D13" s="37" t="s">
        <v>35</v>
      </c>
      <c r="E13" s="19">
        <v>986757</v>
      </c>
      <c r="F13" s="20">
        <v>0.19</v>
      </c>
      <c r="G13" s="20">
        <v>0.81</v>
      </c>
      <c r="H13" s="23">
        <v>9.3741914906258078E-3</v>
      </c>
      <c r="I13" s="23">
        <v>1.8E-3</v>
      </c>
      <c r="J13" s="23">
        <v>7.6E-3</v>
      </c>
      <c r="K13" s="3"/>
    </row>
    <row r="14" spans="2:11" ht="39" customHeight="1" x14ac:dyDescent="0.25">
      <c r="B14" s="29"/>
      <c r="C14" s="18">
        <v>2</v>
      </c>
      <c r="D14" s="37" t="s">
        <v>35</v>
      </c>
      <c r="E14" s="19">
        <v>14065</v>
      </c>
      <c r="F14" s="20">
        <v>0.79025950942054746</v>
      </c>
      <c r="G14" s="20">
        <v>0.20974049057945254</v>
      </c>
      <c r="H14" s="23">
        <v>2.0770951562111423E-3</v>
      </c>
      <c r="I14" s="23">
        <v>1.6414441991672126E-3</v>
      </c>
      <c r="J14" s="23">
        <v>4.3565095704392956E-4</v>
      </c>
      <c r="K14" s="3"/>
    </row>
    <row r="15" spans="2:11" ht="39" customHeight="1" x14ac:dyDescent="0.25">
      <c r="B15" s="29"/>
      <c r="C15" s="18">
        <v>2</v>
      </c>
      <c r="D15" s="37" t="s">
        <v>35</v>
      </c>
      <c r="E15" s="19">
        <v>1896</v>
      </c>
      <c r="F15" s="20">
        <v>0.86814345991561181</v>
      </c>
      <c r="G15" s="20">
        <v>0.13185654008438819</v>
      </c>
      <c r="H15" s="23">
        <v>1.0255677945748762E-3</v>
      </c>
      <c r="I15" s="23">
        <v>8.9033997356025647E-4</v>
      </c>
      <c r="J15" s="23">
        <v>1.3522782101461976E-4</v>
      </c>
      <c r="K15" s="3"/>
    </row>
    <row r="16" spans="2:11" ht="34.15" customHeight="1" x14ac:dyDescent="0.25">
      <c r="B16" s="29"/>
      <c r="C16" s="18">
        <v>2</v>
      </c>
      <c r="D16" s="37" t="s">
        <v>35</v>
      </c>
      <c r="E16" s="19">
        <v>844</v>
      </c>
      <c r="F16" s="20">
        <v>0</v>
      </c>
      <c r="G16" s="20">
        <v>0.46208530805687204</v>
      </c>
      <c r="H16" s="23">
        <v>1.5037513607702628E-3</v>
      </c>
      <c r="I16" s="23">
        <v>8.0888994998779538E-4</v>
      </c>
      <c r="J16" s="23">
        <v>6.9486141078246735E-4</v>
      </c>
      <c r="K16" s="3"/>
    </row>
    <row r="17" spans="2:11" ht="39" customHeight="1" x14ac:dyDescent="0.25">
      <c r="B17" s="29"/>
      <c r="C17" s="18">
        <v>2</v>
      </c>
      <c r="D17" s="37" t="s">
        <v>35</v>
      </c>
      <c r="E17" s="19">
        <v>1469330</v>
      </c>
      <c r="F17" s="20">
        <v>2.3820380717742102E-3</v>
      </c>
      <c r="G17" s="20">
        <v>0.99761796192822583</v>
      </c>
      <c r="H17" s="23">
        <v>2.4799209911582572E-2</v>
      </c>
      <c r="I17" s="23">
        <v>5.9072662159310022E-5</v>
      </c>
      <c r="J17" s="23">
        <v>2.4740137249423262E-2</v>
      </c>
      <c r="K17" s="3"/>
    </row>
    <row r="18" spans="2:11" x14ac:dyDescent="0.25">
      <c r="B18" s="5"/>
      <c r="C18" s="6"/>
      <c r="D18" s="30"/>
      <c r="E18" s="26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24"/>
      <c r="E19" s="26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30"/>
      <c r="E20" s="26"/>
      <c r="F20" s="4"/>
      <c r="G20" s="4"/>
      <c r="H20" s="4"/>
      <c r="I20" s="4"/>
      <c r="J20" s="4"/>
      <c r="K20" s="3"/>
    </row>
    <row r="21" spans="2:11" ht="30" customHeight="1" x14ac:dyDescent="0.25">
      <c r="B21" s="29"/>
      <c r="C21" s="18">
        <v>3</v>
      </c>
      <c r="D21" s="37" t="s">
        <v>35</v>
      </c>
      <c r="E21" s="19">
        <v>114355</v>
      </c>
      <c r="F21" s="20">
        <v>0.52744523632547768</v>
      </c>
      <c r="G21" s="20">
        <v>0.47255476367452232</v>
      </c>
      <c r="H21" s="23">
        <v>3.9283751288217107E-3</v>
      </c>
      <c r="I21" s="23">
        <v>2.0720027481964959E-3</v>
      </c>
      <c r="J21" s="23">
        <v>1.8563723806252147E-3</v>
      </c>
      <c r="K21" s="3"/>
    </row>
    <row r="22" spans="2:11" ht="34.5" customHeight="1" x14ac:dyDescent="0.25">
      <c r="B22" s="29"/>
      <c r="C22" s="18">
        <v>3</v>
      </c>
      <c r="D22" s="37" t="s">
        <v>35</v>
      </c>
      <c r="E22" s="19">
        <v>936</v>
      </c>
      <c r="F22" s="20">
        <v>0.80128205128205132</v>
      </c>
      <c r="G22" s="20">
        <v>0.19871794871794871</v>
      </c>
      <c r="H22" s="23">
        <v>1.1526836655488345E-4</v>
      </c>
      <c r="I22" s="23">
        <v>9.2362473201028404E-5</v>
      </c>
      <c r="J22" s="23">
        <v>2.2905893353855042E-5</v>
      </c>
      <c r="K22" s="3"/>
    </row>
    <row r="23" spans="2:11" ht="37.9" customHeight="1" x14ac:dyDescent="0.25">
      <c r="B23" s="29"/>
      <c r="C23" s="18">
        <v>2</v>
      </c>
      <c r="D23" s="37" t="s">
        <v>35</v>
      </c>
      <c r="E23" s="19">
        <v>2827</v>
      </c>
      <c r="F23" s="20">
        <v>0.63671736823487801</v>
      </c>
      <c r="G23" s="20">
        <v>0.36328263176512204</v>
      </c>
      <c r="H23" s="23">
        <v>4.5795986735849333E-3</v>
      </c>
      <c r="I23" s="23">
        <v>2.9159100150169368E-3</v>
      </c>
      <c r="J23" s="23">
        <v>1.6636886585679965E-3</v>
      </c>
      <c r="K23" s="3"/>
    </row>
    <row r="24" spans="2:11" ht="39.75" customHeight="1" x14ac:dyDescent="0.25">
      <c r="B24" s="29"/>
      <c r="C24" s="18">
        <v>2</v>
      </c>
      <c r="D24" s="37" t="s">
        <v>35</v>
      </c>
      <c r="E24" s="19">
        <v>408804</v>
      </c>
      <c r="F24" s="20">
        <v>0.36183598986311288</v>
      </c>
      <c r="G24" s="20">
        <v>0.63816401013688706</v>
      </c>
      <c r="H24" s="23">
        <v>1.1510149822786815E-2</v>
      </c>
      <c r="I24" s="23">
        <v>4.1647864546008008E-3</v>
      </c>
      <c r="J24" s="23">
        <v>7.3453633681860152E-3</v>
      </c>
      <c r="K24" s="3"/>
    </row>
    <row r="25" spans="2:11" ht="33" customHeight="1" x14ac:dyDescent="0.25">
      <c r="B25" s="29"/>
      <c r="C25" s="18">
        <v>2</v>
      </c>
      <c r="D25" s="37" t="s">
        <v>35</v>
      </c>
      <c r="E25" s="19">
        <v>126968</v>
      </c>
      <c r="F25" s="20">
        <v>0.86636002772352094</v>
      </c>
      <c r="G25" s="20">
        <v>0.13363997227647911</v>
      </c>
      <c r="H25" s="23">
        <v>1.8000186228377462E-3</v>
      </c>
      <c r="I25" s="23">
        <v>1.5594641839845637E-3</v>
      </c>
      <c r="J25" s="23">
        <v>2.4055443885318253E-4</v>
      </c>
      <c r="K25" s="3"/>
    </row>
    <row r="26" spans="2:11" ht="27" customHeight="1" x14ac:dyDescent="0.25">
      <c r="B26" s="29"/>
      <c r="C26" s="18">
        <v>2</v>
      </c>
      <c r="D26" s="37" t="s">
        <v>35</v>
      </c>
      <c r="E26" s="19">
        <v>2779</v>
      </c>
      <c r="F26" s="20">
        <v>0</v>
      </c>
      <c r="G26" s="20">
        <v>1</v>
      </c>
      <c r="H26" s="23">
        <v>1.5438348546689756E-3</v>
      </c>
      <c r="I26" s="23">
        <v>0</v>
      </c>
      <c r="J26" s="23">
        <v>1.5438348546689756E-3</v>
      </c>
      <c r="K26" s="3"/>
    </row>
    <row r="27" spans="2:11" x14ac:dyDescent="0.25">
      <c r="B27" s="5"/>
      <c r="C27" s="6"/>
      <c r="D27" s="33"/>
      <c r="E27" s="27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5"/>
      <c r="E28" s="27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3"/>
      <c r="E29" s="27"/>
      <c r="F29" s="16"/>
      <c r="G29" s="16"/>
      <c r="H29" s="5"/>
      <c r="I29" s="5"/>
      <c r="J29" s="5"/>
      <c r="K29" s="3"/>
    </row>
    <row r="30" spans="2:11" ht="35.25" customHeight="1" x14ac:dyDescent="0.25">
      <c r="B30" s="29"/>
      <c r="C30" s="18">
        <v>1</v>
      </c>
      <c r="D30" s="37" t="s">
        <v>35</v>
      </c>
      <c r="E30" s="19">
        <v>22421</v>
      </c>
      <c r="F30" s="20">
        <v>0</v>
      </c>
      <c r="G30" s="20">
        <v>1</v>
      </c>
      <c r="H30" s="23">
        <v>8.0073524359336803E-4</v>
      </c>
      <c r="I30" s="23">
        <v>0</v>
      </c>
      <c r="J30" s="23">
        <v>8.0073524359336803E-4</v>
      </c>
      <c r="K30" s="3"/>
    </row>
    <row r="31" spans="2:11" ht="39" customHeight="1" x14ac:dyDescent="0.25">
      <c r="B31" s="29"/>
      <c r="C31" s="18">
        <v>1</v>
      </c>
      <c r="D31" s="37" t="s">
        <v>35</v>
      </c>
      <c r="E31" s="19">
        <v>1000</v>
      </c>
      <c r="F31" s="20">
        <v>0</v>
      </c>
      <c r="G31" s="20">
        <v>1</v>
      </c>
      <c r="H31" s="23">
        <v>1.0376285621788539E-3</v>
      </c>
      <c r="I31" s="23">
        <v>0</v>
      </c>
      <c r="J31" s="23">
        <v>1.0376285621788539E-3</v>
      </c>
      <c r="K31" s="3"/>
    </row>
    <row r="32" spans="2:11" ht="41.45" customHeight="1" x14ac:dyDescent="0.25">
      <c r="B32" s="29"/>
      <c r="C32" s="18">
        <v>1</v>
      </c>
      <c r="D32" s="37" t="s">
        <v>35</v>
      </c>
      <c r="E32" s="19">
        <v>90</v>
      </c>
      <c r="F32" s="20">
        <v>0</v>
      </c>
      <c r="G32" s="20">
        <v>1</v>
      </c>
      <c r="H32" s="23">
        <v>1.1587578013368976E-5</v>
      </c>
      <c r="I32" s="23">
        <v>0</v>
      </c>
      <c r="J32" s="23">
        <v>1.1587578013368976E-5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17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18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19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20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21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</sheetData>
  <pageMargins left="0.25" right="0.25" top="0.75" bottom="0.75" header="0.3" footer="0.3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FD9C-EA34-4920-A7CE-6CEF8BB649A7}">
  <sheetPr>
    <tabColor rgb="FF0070C0"/>
    <pageSetUpPr fitToPage="1"/>
  </sheetPr>
  <dimension ref="A1:AA189"/>
  <sheetViews>
    <sheetView tabSelected="1" topLeftCell="A13" zoomScale="80" zoomScaleNormal="80" workbookViewId="0">
      <selection activeCell="V27" sqref="V27"/>
    </sheetView>
  </sheetViews>
  <sheetFormatPr defaultRowHeight="15" x14ac:dyDescent="0.25"/>
  <cols>
    <col min="1" max="1" width="7.28515625" style="3" customWidth="1"/>
    <col min="2" max="2" width="36" customWidth="1"/>
    <col min="3" max="3" width="8.140625" customWidth="1"/>
    <col min="4" max="4" width="36.140625" bestFit="1" customWidth="1"/>
    <col min="5" max="5" width="18.42578125" bestFit="1" customWidth="1"/>
    <col min="6" max="6" width="19.28515625" customWidth="1"/>
    <col min="7" max="7" width="20.7109375" customWidth="1"/>
    <col min="8" max="9" width="17" bestFit="1" customWidth="1"/>
    <col min="10" max="10" width="19.5703125" customWidth="1"/>
    <col min="11" max="11" width="5" customWidth="1"/>
    <col min="12" max="16" width="8.85546875" style="3" customWidth="1"/>
    <col min="17" max="27" width="8.85546875" style="3"/>
  </cols>
  <sheetData>
    <row r="1" spans="2:11" x14ac:dyDescent="0.25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5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20.45" customHeight="1" x14ac:dyDescent="0.25">
      <c r="B3" s="3"/>
      <c r="C3" s="3"/>
      <c r="D3" s="3"/>
      <c r="E3" s="3"/>
      <c r="F3" s="3"/>
      <c r="G3" s="3"/>
      <c r="H3" s="3"/>
      <c r="I3" s="3"/>
      <c r="J3" s="3"/>
      <c r="K3" s="3"/>
    </row>
    <row r="4" spans="2:11" x14ac:dyDescent="0.25">
      <c r="B4" s="15" t="s">
        <v>31</v>
      </c>
      <c r="C4" s="3"/>
      <c r="D4" s="3"/>
      <c r="E4" s="3"/>
      <c r="F4" s="3"/>
      <c r="G4" s="3"/>
      <c r="H4" s="3"/>
      <c r="I4" s="3"/>
      <c r="J4" s="3"/>
      <c r="K4" s="3"/>
    </row>
    <row r="5" spans="2:11" x14ac:dyDescent="0.25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x14ac:dyDescent="0.25">
      <c r="B6" s="15" t="s">
        <v>13</v>
      </c>
      <c r="C6" s="4"/>
      <c r="D6" s="5"/>
      <c r="E6" s="5"/>
      <c r="F6" s="5"/>
      <c r="G6" s="5"/>
      <c r="H6" s="5"/>
      <c r="I6" s="5"/>
      <c r="J6" s="5"/>
      <c r="K6" s="3"/>
    </row>
    <row r="7" spans="2:11" x14ac:dyDescent="0.25">
      <c r="B7" s="5"/>
      <c r="C7" s="4"/>
      <c r="D7" s="3"/>
      <c r="E7" s="3"/>
      <c r="F7" s="3"/>
      <c r="G7" s="3"/>
      <c r="H7" s="3"/>
      <c r="I7" s="3"/>
      <c r="J7" s="3"/>
      <c r="K7" s="3"/>
    </row>
    <row r="8" spans="2:11" ht="41.25" x14ac:dyDescent="0.25">
      <c r="B8" s="2" t="s">
        <v>0</v>
      </c>
      <c r="C8" s="2" t="s">
        <v>1</v>
      </c>
      <c r="D8" s="2" t="s">
        <v>30</v>
      </c>
      <c r="E8" s="2" t="s">
        <v>2</v>
      </c>
      <c r="F8" s="2" t="s">
        <v>22</v>
      </c>
      <c r="G8" s="2" t="s">
        <v>11</v>
      </c>
      <c r="H8" s="2" t="s">
        <v>12</v>
      </c>
      <c r="I8" s="2" t="s">
        <v>4</v>
      </c>
      <c r="J8" s="2" t="s">
        <v>5</v>
      </c>
      <c r="K8" s="3"/>
    </row>
    <row r="9" spans="2:11" ht="39" customHeight="1" x14ac:dyDescent="0.25">
      <c r="B9" s="1"/>
      <c r="C9" s="22">
        <v>3</v>
      </c>
      <c r="D9" s="37" t="s">
        <v>35</v>
      </c>
      <c r="E9" s="21">
        <v>2209599</v>
      </c>
      <c r="F9" s="20">
        <v>0.27369581539455801</v>
      </c>
      <c r="G9" s="20">
        <v>0.72630418460544199</v>
      </c>
      <c r="H9" s="23">
        <v>3.2111333847216587E-3</v>
      </c>
      <c r="I9" s="23">
        <v>8.7887377007208136E-4</v>
      </c>
      <c r="J9" s="23">
        <v>2.3322596146495775E-3</v>
      </c>
      <c r="K9" s="3"/>
    </row>
    <row r="10" spans="2:11" ht="39" customHeight="1" x14ac:dyDescent="0.25">
      <c r="B10" s="1"/>
      <c r="C10" s="22">
        <v>3</v>
      </c>
      <c r="D10" s="37" t="s">
        <v>35</v>
      </c>
      <c r="E10" s="21">
        <v>89694</v>
      </c>
      <c r="F10" s="20">
        <v>0.33133765915222868</v>
      </c>
      <c r="G10" s="20">
        <v>0.66866234084777132</v>
      </c>
      <c r="H10" s="23">
        <v>1.6983179515188426E-3</v>
      </c>
      <c r="I10" s="23">
        <v>5.6271669455246155E-4</v>
      </c>
      <c r="J10" s="23">
        <v>1.1356012569663811E-3</v>
      </c>
      <c r="K10" s="3"/>
    </row>
    <row r="11" spans="2:11" ht="39" customHeight="1" x14ac:dyDescent="0.25">
      <c r="B11" s="1"/>
      <c r="C11" s="22">
        <v>3</v>
      </c>
      <c r="D11" s="37" t="s">
        <v>35</v>
      </c>
      <c r="E11" s="21">
        <v>3068601.6</v>
      </c>
      <c r="F11" s="20">
        <v>2.9497475332086118E-2</v>
      </c>
      <c r="G11" s="20">
        <v>0.97050252466791387</v>
      </c>
      <c r="H11" s="23">
        <v>5.7326667605269712E-3</v>
      </c>
      <c r="I11" s="23">
        <v>1.6909919635571438E-4</v>
      </c>
      <c r="J11" s="23">
        <v>5.5635675641712568E-3</v>
      </c>
      <c r="K11" s="3"/>
    </row>
    <row r="12" spans="2:11" ht="39" customHeight="1" x14ac:dyDescent="0.25">
      <c r="B12" s="1"/>
      <c r="C12" s="22">
        <v>2</v>
      </c>
      <c r="D12" s="37" t="s">
        <v>35</v>
      </c>
      <c r="E12" s="21">
        <v>496044.9</v>
      </c>
      <c r="F12" s="20">
        <v>0.40241054791612613</v>
      </c>
      <c r="G12" s="20">
        <v>0.59758945208387382</v>
      </c>
      <c r="H12" s="23">
        <v>1.4199106146988065E-3</v>
      </c>
      <c r="I12" s="23">
        <v>5.7138700845287026E-4</v>
      </c>
      <c r="J12" s="23">
        <v>8.4852360624593627E-4</v>
      </c>
      <c r="K12" s="3"/>
    </row>
    <row r="13" spans="2:11" ht="35.450000000000003" customHeight="1" x14ac:dyDescent="0.25">
      <c r="B13" s="1"/>
      <c r="C13" s="22">
        <v>2</v>
      </c>
      <c r="D13" s="37" t="s">
        <v>35</v>
      </c>
      <c r="E13" s="21">
        <v>1118380.82</v>
      </c>
      <c r="F13" s="20">
        <v>0.19</v>
      </c>
      <c r="G13" s="20">
        <v>0.81</v>
      </c>
      <c r="H13" s="23">
        <v>9.6298538741732831E-3</v>
      </c>
      <c r="I13" s="23">
        <v>1.9E-3</v>
      </c>
      <c r="J13" s="23">
        <v>7.7999999999999996E-3</v>
      </c>
      <c r="K13" s="3"/>
    </row>
    <row r="14" spans="2:11" ht="36.6" customHeight="1" x14ac:dyDescent="0.25">
      <c r="B14" s="1"/>
      <c r="C14" s="22">
        <v>2</v>
      </c>
      <c r="D14" s="37" t="s">
        <v>35</v>
      </c>
      <c r="E14" s="21">
        <v>215194.5</v>
      </c>
      <c r="F14" s="20">
        <v>0.79025950942054746</v>
      </c>
      <c r="G14" s="20">
        <v>0.20974049057945254</v>
      </c>
      <c r="H14" s="23">
        <v>1.9987142069201554E-3</v>
      </c>
      <c r="I14" s="23">
        <v>1.5795029086326008E-3</v>
      </c>
      <c r="J14" s="23">
        <v>4.1921129828755482E-4</v>
      </c>
      <c r="K14" s="3"/>
    </row>
    <row r="15" spans="2:11" ht="39" customHeight="1" x14ac:dyDescent="0.25">
      <c r="B15" s="1"/>
      <c r="C15" s="22">
        <v>2</v>
      </c>
      <c r="D15" s="37" t="s">
        <v>35</v>
      </c>
      <c r="E15" s="21">
        <v>30146</v>
      </c>
      <c r="F15" s="20">
        <v>0.86814171034299736</v>
      </c>
      <c r="G15" s="20">
        <v>0.13185828965700258</v>
      </c>
      <c r="H15" s="23">
        <v>8.1035046950839575E-4</v>
      </c>
      <c r="I15" s="23">
        <v>7.0349904257626967E-4</v>
      </c>
      <c r="J15" s="23">
        <v>1.0685142693212608E-4</v>
      </c>
      <c r="K15" s="3"/>
    </row>
    <row r="16" spans="2:11" ht="34.15" customHeight="1" x14ac:dyDescent="0.25">
      <c r="B16" s="1"/>
      <c r="C16" s="18">
        <v>2</v>
      </c>
      <c r="D16" s="37" t="s">
        <v>35</v>
      </c>
      <c r="E16" s="21">
        <v>51484</v>
      </c>
      <c r="F16" s="20">
        <v>0.53791469194312791</v>
      </c>
      <c r="G16" s="20">
        <v>0.46208530805687204</v>
      </c>
      <c r="H16" s="23">
        <v>1.4445485512911186E-3</v>
      </c>
      <c r="I16" s="23">
        <v>7.7704388896465378E-4</v>
      </c>
      <c r="J16" s="23">
        <v>6.6750466232646469E-4</v>
      </c>
      <c r="K16" s="3"/>
    </row>
    <row r="17" spans="2:11" ht="39" customHeight="1" x14ac:dyDescent="0.25">
      <c r="B17" s="1"/>
      <c r="C17" s="22">
        <v>2</v>
      </c>
      <c r="D17" s="37" t="s">
        <v>35</v>
      </c>
      <c r="E17" s="21">
        <v>1307743.46</v>
      </c>
      <c r="F17" s="20">
        <v>2.3819656494401434E-3</v>
      </c>
      <c r="G17" s="20">
        <v>0.99761803435055985</v>
      </c>
      <c r="H17" s="23">
        <v>2.397042559465656E-2</v>
      </c>
      <c r="I17" s="23">
        <v>5.7096730368932743E-5</v>
      </c>
      <c r="J17" s="23">
        <v>2.3913328864287625E-2</v>
      </c>
      <c r="K17" s="3"/>
    </row>
    <row r="18" spans="2:11" x14ac:dyDescent="0.25">
      <c r="B18" s="5"/>
      <c r="C18" s="6"/>
      <c r="D18" s="30"/>
      <c r="E18" s="24"/>
      <c r="F18" s="4"/>
      <c r="G18" s="4"/>
      <c r="H18" s="4"/>
      <c r="I18" s="4"/>
      <c r="J18" s="4"/>
      <c r="K18" s="3"/>
    </row>
    <row r="19" spans="2:11" x14ac:dyDescent="0.25">
      <c r="B19" s="15" t="s">
        <v>26</v>
      </c>
      <c r="C19" s="6"/>
      <c r="D19" s="24"/>
      <c r="E19" s="24"/>
      <c r="F19" s="4"/>
      <c r="G19" s="4"/>
      <c r="H19" s="4"/>
      <c r="I19" s="4"/>
      <c r="J19" s="4"/>
      <c r="K19" s="3"/>
    </row>
    <row r="20" spans="2:11" x14ac:dyDescent="0.25">
      <c r="B20" s="5"/>
      <c r="C20" s="6"/>
      <c r="D20" s="30"/>
      <c r="E20" s="24"/>
      <c r="F20" s="4"/>
      <c r="G20" s="4"/>
      <c r="H20" s="4"/>
      <c r="I20" s="4"/>
      <c r="J20" s="4"/>
      <c r="K20" s="3"/>
    </row>
    <row r="21" spans="2:11" ht="34.5" customHeight="1" x14ac:dyDescent="0.25">
      <c r="B21" s="1"/>
      <c r="C21" s="22">
        <v>3</v>
      </c>
      <c r="D21" s="37" t="s">
        <v>35</v>
      </c>
      <c r="E21" s="21">
        <v>1909729</v>
      </c>
      <c r="F21" s="20">
        <v>0.52744499350431395</v>
      </c>
      <c r="G21" s="20">
        <v>0.47255500649568605</v>
      </c>
      <c r="H21" s="23">
        <v>3.9283761573383636E-3</v>
      </c>
      <c r="I21" s="23">
        <v>2.072002336789835E-3</v>
      </c>
      <c r="J21" s="23">
        <v>1.8563738205485286E-3</v>
      </c>
      <c r="K21" s="3"/>
    </row>
    <row r="22" spans="2:11" ht="34.15" customHeight="1" x14ac:dyDescent="0.25">
      <c r="B22" s="1"/>
      <c r="C22" s="22">
        <v>3</v>
      </c>
      <c r="D22" s="37" t="s">
        <v>35</v>
      </c>
      <c r="E22" s="21">
        <v>9432</v>
      </c>
      <c r="F22" s="20">
        <v>0.79845207803223073</v>
      </c>
      <c r="G22" s="20">
        <v>0.2015479219677693</v>
      </c>
      <c r="H22" s="23">
        <v>1.1526977442999098E-4</v>
      </c>
      <c r="I22" s="23">
        <v>9.2037390927932793E-5</v>
      </c>
      <c r="J22" s="23">
        <v>2.3232383502058191E-5</v>
      </c>
      <c r="K22" s="3"/>
    </row>
    <row r="23" spans="2:11" ht="29.25" customHeight="1" x14ac:dyDescent="0.25">
      <c r="B23" s="1"/>
      <c r="C23" s="22">
        <v>2</v>
      </c>
      <c r="D23" s="37" t="s">
        <v>35</v>
      </c>
      <c r="E23" s="21">
        <v>260084</v>
      </c>
      <c r="F23" s="20">
        <v>0.63671736823487801</v>
      </c>
      <c r="G23" s="20">
        <v>0.36328263176512204</v>
      </c>
      <c r="H23" s="23">
        <v>4.5413036370455856E-3</v>
      </c>
      <c r="I23" s="23">
        <v>2.8915269001351445E-3</v>
      </c>
      <c r="J23" s="23">
        <v>1.6497767369104408E-3</v>
      </c>
      <c r="K23" s="3"/>
    </row>
    <row r="24" spans="2:11" ht="27" customHeight="1" x14ac:dyDescent="0.25">
      <c r="B24" s="1"/>
      <c r="C24" s="22">
        <v>2</v>
      </c>
      <c r="D24" s="37" t="s">
        <v>35</v>
      </c>
      <c r="E24" s="21">
        <v>4446288.5999999996</v>
      </c>
      <c r="F24" s="20">
        <v>0.36095992509348135</v>
      </c>
      <c r="G24" s="20">
        <v>0.6390400749065186</v>
      </c>
      <c r="H24" s="23">
        <v>1.1538085435723107E-2</v>
      </c>
      <c r="I24" s="23">
        <v>4.1647864546008008E-3</v>
      </c>
      <c r="J24" s="23">
        <v>7.3732989811223061E-3</v>
      </c>
      <c r="K24" s="3"/>
    </row>
    <row r="25" spans="2:11" ht="30" customHeight="1" x14ac:dyDescent="0.25">
      <c r="B25" s="1"/>
      <c r="C25" s="22">
        <v>2</v>
      </c>
      <c r="D25" s="37" t="s">
        <v>35</v>
      </c>
      <c r="E25" s="21">
        <v>1066531.2</v>
      </c>
      <c r="F25" s="20">
        <v>0.86636002772352094</v>
      </c>
      <c r="G25" s="20">
        <v>0.13363997227647909</v>
      </c>
      <c r="H25" s="23">
        <v>1.7345198494742654E-3</v>
      </c>
      <c r="I25" s="23">
        <v>1.5027186648775219E-3</v>
      </c>
      <c r="J25" s="23">
        <v>2.318011845967435E-4</v>
      </c>
      <c r="K25" s="3"/>
    </row>
    <row r="26" spans="2:11" ht="39.75" customHeight="1" x14ac:dyDescent="0.25">
      <c r="B26" s="1"/>
      <c r="C26" s="22">
        <v>2</v>
      </c>
      <c r="D26" s="37" t="s">
        <v>35</v>
      </c>
      <c r="E26" s="21">
        <v>59470.6</v>
      </c>
      <c r="F26" s="20">
        <v>0</v>
      </c>
      <c r="G26" s="20">
        <v>1</v>
      </c>
      <c r="H26" s="23">
        <v>1.3765860787465032E-3</v>
      </c>
      <c r="I26" s="23">
        <v>0</v>
      </c>
      <c r="J26" s="23">
        <v>1.3765860787465032E-3</v>
      </c>
      <c r="K26" s="3"/>
    </row>
    <row r="27" spans="2:11" x14ac:dyDescent="0.25">
      <c r="B27" s="5"/>
      <c r="C27" s="6"/>
      <c r="D27" s="33"/>
      <c r="E27" s="25"/>
      <c r="F27" s="16"/>
      <c r="G27" s="16"/>
      <c r="H27" s="5"/>
      <c r="I27" s="5"/>
      <c r="J27" s="5"/>
      <c r="K27" s="3"/>
    </row>
    <row r="28" spans="2:11" ht="17.25" x14ac:dyDescent="0.25">
      <c r="B28" s="15" t="s">
        <v>24</v>
      </c>
      <c r="C28" s="6"/>
      <c r="D28" s="35"/>
      <c r="E28" s="25"/>
      <c r="F28" s="16"/>
      <c r="G28" s="16"/>
      <c r="H28" s="5"/>
      <c r="I28" s="5"/>
      <c r="J28" s="5"/>
      <c r="K28" s="3"/>
    </row>
    <row r="29" spans="2:11" x14ac:dyDescent="0.25">
      <c r="B29" s="5"/>
      <c r="C29" s="6"/>
      <c r="D29" s="33"/>
      <c r="E29" s="25"/>
      <c r="F29" s="16"/>
      <c r="G29" s="16"/>
      <c r="H29" s="5"/>
      <c r="I29" s="5"/>
      <c r="J29" s="5"/>
      <c r="K29" s="3"/>
    </row>
    <row r="30" spans="2:11" ht="32.450000000000003" customHeight="1" x14ac:dyDescent="0.25">
      <c r="B30" s="1"/>
      <c r="C30" s="18">
        <v>1</v>
      </c>
      <c r="D30" s="37" t="s">
        <v>35</v>
      </c>
      <c r="E30" s="21">
        <v>72612.039999999994</v>
      </c>
      <c r="F30" s="20">
        <v>0</v>
      </c>
      <c r="G30" s="20">
        <v>1</v>
      </c>
      <c r="H30" s="23">
        <v>7.4424272562596816E-4</v>
      </c>
      <c r="I30" s="23">
        <v>0</v>
      </c>
      <c r="J30" s="23">
        <v>7.4424272562596816E-4</v>
      </c>
      <c r="K30" s="3"/>
    </row>
    <row r="31" spans="2:11" ht="37.9" customHeight="1" x14ac:dyDescent="0.25">
      <c r="B31" s="1"/>
      <c r="C31" s="18">
        <v>1</v>
      </c>
      <c r="D31" s="37" t="s">
        <v>35</v>
      </c>
      <c r="E31" s="21">
        <v>20480</v>
      </c>
      <c r="F31" s="20">
        <v>0</v>
      </c>
      <c r="G31" s="20">
        <v>1</v>
      </c>
      <c r="H31" s="23">
        <v>1.0216862484543005E-3</v>
      </c>
      <c r="I31" s="23">
        <v>0</v>
      </c>
      <c r="J31" s="23">
        <v>1.0216862484543005E-3</v>
      </c>
      <c r="K31" s="3"/>
    </row>
    <row r="32" spans="2:11" ht="43.9" customHeight="1" x14ac:dyDescent="0.25">
      <c r="B32" s="1"/>
      <c r="C32" s="18">
        <v>1</v>
      </c>
      <c r="D32" s="37" t="s">
        <v>35</v>
      </c>
      <c r="E32" s="38">
        <v>1134</v>
      </c>
      <c r="F32" s="20">
        <v>0</v>
      </c>
      <c r="G32" s="20">
        <v>1</v>
      </c>
      <c r="H32" s="23">
        <v>9.810743379145886E-6</v>
      </c>
      <c r="I32" s="23">
        <v>0</v>
      </c>
      <c r="J32" s="23">
        <v>9.810743379145886E-6</v>
      </c>
      <c r="K32" s="3"/>
    </row>
    <row r="33" spans="2:11" x14ac:dyDescent="0.25">
      <c r="B33" s="5"/>
      <c r="C33" s="6"/>
      <c r="D33" s="5"/>
      <c r="E33" s="7"/>
      <c r="F33" s="7"/>
      <c r="G33" s="7"/>
      <c r="H33" s="5"/>
      <c r="I33" s="5"/>
      <c r="J33" s="5"/>
      <c r="K33" s="3"/>
    </row>
    <row r="34" spans="2:11" ht="20.25" hidden="1" customHeight="1" x14ac:dyDescent="0.25">
      <c r="B34" s="8"/>
      <c r="C34" s="6"/>
      <c r="D34" s="8"/>
      <c r="E34" s="7"/>
      <c r="F34" s="7"/>
      <c r="G34" s="7"/>
      <c r="H34" s="5"/>
      <c r="I34" s="5"/>
      <c r="J34" s="5"/>
      <c r="K34" s="3"/>
    </row>
    <row r="35" spans="2:11" ht="19.5" hidden="1" customHeight="1" x14ac:dyDescent="0.25">
      <c r="B35" s="5"/>
      <c r="C35" s="6"/>
      <c r="D35" s="5"/>
      <c r="E35" s="7"/>
      <c r="F35" s="7"/>
      <c r="G35" s="7"/>
      <c r="H35" s="5"/>
      <c r="I35" s="5"/>
      <c r="J35" s="5"/>
      <c r="K35" s="3"/>
    </row>
    <row r="36" spans="2:11" ht="30" hidden="1" customHeight="1" x14ac:dyDescent="0.25">
      <c r="B36" s="9"/>
      <c r="C36" s="10">
        <v>1</v>
      </c>
      <c r="D36" s="9"/>
      <c r="E36" s="11"/>
      <c r="F36" s="11"/>
      <c r="G36" s="11"/>
      <c r="H36" s="12" t="e">
        <f>E36/#REF!</f>
        <v>#REF!</v>
      </c>
      <c r="I36" s="12" t="e">
        <f>#REF!/#REF!</f>
        <v>#REF!</v>
      </c>
      <c r="J36" s="12" t="e">
        <f>#REF!/#REF!</f>
        <v>#REF!</v>
      </c>
      <c r="K36" s="3"/>
    </row>
    <row r="37" spans="2:11" ht="32.25" hidden="1" customHeight="1" x14ac:dyDescent="0.25">
      <c r="B37" s="9"/>
      <c r="C37" s="13"/>
      <c r="D37" s="9"/>
      <c r="E37" s="11"/>
      <c r="F37" s="11"/>
      <c r="G37" s="11"/>
      <c r="H37" s="12" t="e">
        <f>E37/#REF!</f>
        <v>#REF!</v>
      </c>
      <c r="I37" s="12" t="e">
        <f>#REF!/#REF!</f>
        <v>#REF!</v>
      </c>
      <c r="J37" s="12" t="e">
        <f>#REF!/#REF!</f>
        <v>#REF!</v>
      </c>
      <c r="K37" s="3"/>
    </row>
    <row r="38" spans="2:11" hidden="1" x14ac:dyDescent="0.25">
      <c r="B38" s="3"/>
      <c r="C38" s="4"/>
      <c r="D38" s="3"/>
      <c r="E38" s="3"/>
      <c r="F38" s="3"/>
      <c r="G38" s="3"/>
      <c r="H38" s="3"/>
      <c r="I38" s="3"/>
      <c r="J38" s="3"/>
      <c r="K38" s="3"/>
    </row>
    <row r="39" spans="2:11" x14ac:dyDescent="0.25">
      <c r="B39" s="3" t="s">
        <v>3</v>
      </c>
      <c r="C39" s="3"/>
      <c r="D39" s="3"/>
      <c r="E39" s="3"/>
      <c r="F39" s="3"/>
      <c r="G39" s="3"/>
      <c r="H39" s="3"/>
      <c r="I39" s="3"/>
      <c r="J39" s="3"/>
      <c r="K39" s="3"/>
    </row>
    <row r="40" spans="2:11" x14ac:dyDescent="0.25">
      <c r="B40" s="14" t="s">
        <v>6</v>
      </c>
      <c r="C40" s="3"/>
      <c r="D40" s="3"/>
      <c r="E40" s="3"/>
      <c r="F40" s="3"/>
      <c r="G40" s="3"/>
      <c r="H40" s="3"/>
      <c r="I40" s="3"/>
      <c r="J40" s="3"/>
      <c r="K40" s="3"/>
    </row>
    <row r="41" spans="2:11" x14ac:dyDescent="0.25">
      <c r="B41" s="3" t="s">
        <v>10</v>
      </c>
      <c r="C41" s="3"/>
      <c r="D41" s="3"/>
      <c r="E41" s="3"/>
      <c r="F41" s="3"/>
      <c r="G41" s="3"/>
      <c r="H41" s="3"/>
      <c r="I41" s="3"/>
      <c r="J41" s="3"/>
      <c r="K41" s="3"/>
    </row>
    <row r="42" spans="2:11" x14ac:dyDescent="0.25">
      <c r="B42" s="3" t="s">
        <v>7</v>
      </c>
      <c r="C42" s="3"/>
      <c r="D42" s="3"/>
      <c r="E42" s="3"/>
      <c r="F42" s="3"/>
      <c r="G42" s="3"/>
      <c r="H42" s="3"/>
      <c r="I42" s="3"/>
      <c r="J42" s="3"/>
      <c r="K42" s="3"/>
    </row>
    <row r="43" spans="2:11" x14ac:dyDescent="0.25">
      <c r="B43" s="3" t="s">
        <v>8</v>
      </c>
      <c r="C43" s="3"/>
      <c r="D43" s="3"/>
      <c r="E43" s="3"/>
      <c r="F43" s="3"/>
      <c r="G43" s="3"/>
      <c r="H43" s="3"/>
      <c r="I43" s="3"/>
      <c r="J43" s="3"/>
      <c r="K43" s="3"/>
    </row>
    <row r="44" spans="2:11" x14ac:dyDescent="0.25">
      <c r="B44" s="3" t="s">
        <v>9</v>
      </c>
      <c r="C44" s="3"/>
      <c r="D44" s="3"/>
      <c r="E44" s="3"/>
      <c r="F44" s="3"/>
      <c r="G44" s="3"/>
      <c r="H44" s="3"/>
      <c r="I44" s="3"/>
      <c r="J44" s="3"/>
      <c r="K44" s="3"/>
    </row>
    <row r="45" spans="2:11" x14ac:dyDescent="0.25">
      <c r="B45" t="s">
        <v>25</v>
      </c>
      <c r="F45" s="3"/>
      <c r="G45" s="3"/>
      <c r="H45" s="3"/>
      <c r="I45" s="3"/>
      <c r="J45" s="3"/>
      <c r="K45" s="3"/>
    </row>
    <row r="46" spans="2:11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 x14ac:dyDescent="0.25">
      <c r="B47" s="3" t="s">
        <v>33</v>
      </c>
      <c r="C47" s="3"/>
      <c r="D47" s="3"/>
      <c r="E47" s="3"/>
      <c r="F47" s="3"/>
      <c r="G47" s="3"/>
      <c r="H47" s="3"/>
      <c r="I47" s="3"/>
      <c r="J47" s="3"/>
      <c r="K47" s="3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</row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</sheetData>
  <pageMargins left="0.25" right="0.25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Quantità bimestre in corso</vt:lpstr>
      <vt:lpstr>Controvalore bimestre in corso</vt:lpstr>
      <vt:lpstr>Quantità bimestre solare</vt:lpstr>
      <vt:lpstr>Controvalore bimestre solare</vt:lpstr>
      <vt:lpstr>'Controvalore bimestre in corso'!Area_stampa</vt:lpstr>
      <vt:lpstr>'Controvalore bimestre solare'!Area_stampa</vt:lpstr>
      <vt:lpstr>'Quantità bimestre in corso'!Area_stampa</vt:lpstr>
      <vt:lpstr>'Quantità bimestre solare'!Area_stampa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Braga</dc:creator>
  <cp:lastModifiedBy>Andrea Braga</cp:lastModifiedBy>
  <cp:lastPrinted>2025-03-04T10:07:46Z</cp:lastPrinted>
  <dcterms:created xsi:type="dcterms:W3CDTF">2024-02-21T07:53:30Z</dcterms:created>
  <dcterms:modified xsi:type="dcterms:W3CDTF">2025-09-02T09:17:53Z</dcterms:modified>
</cp:coreProperties>
</file>